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8800" windowHeight="12465" activeTab="1"/>
  </bookViews>
  <sheets>
    <sheet name="表1指标分析表" sheetId="4" r:id="rId1"/>
    <sheet name="表2主要材料耗用量" sheetId="2" r:id="rId2"/>
  </sheets>
  <definedNames>
    <definedName name="_xlnm.Print_Area" localSheetId="0">表1指标分析表!$A$1:$G$17</definedName>
    <definedName name="_xlnm.Print_Area" localSheetId="1">表2主要材料耗用量!$A$1:$E$24</definedName>
  </definedNames>
  <calcPr calcId="144525"/>
</workbook>
</file>

<file path=xl/calcChain.xml><?xml version="1.0" encoding="utf-8"?>
<calcChain xmlns="http://schemas.openxmlformats.org/spreadsheetml/2006/main">
  <c r="E23" i="2" l="1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</calcChain>
</file>

<file path=xl/sharedStrings.xml><?xml version="1.0" encoding="utf-8"?>
<sst xmlns="http://schemas.openxmlformats.org/spreadsheetml/2006/main" count="68" uniqueCount="52">
  <si>
    <t>t</t>
  </si>
  <si>
    <t>m</t>
  </si>
  <si>
    <r>
      <rPr>
        <sz val="12"/>
        <color rgb="FF333333"/>
        <rFont val="宋体"/>
        <family val="3"/>
        <charset val="134"/>
      </rPr>
      <t xml:space="preserve">工程概况特征：
</t>
    </r>
    <r>
      <rPr>
        <sz val="12"/>
        <color rgb="FF333333"/>
        <rFont val="Times New Roman"/>
        <family val="1"/>
      </rPr>
      <t>1</t>
    </r>
    <r>
      <rPr>
        <sz val="12"/>
        <color rgb="FF333333"/>
        <rFont val="宋体"/>
        <family val="3"/>
        <charset val="134"/>
      </rPr>
      <t>、排水：雨污水管长度（</t>
    </r>
    <r>
      <rPr>
        <sz val="12"/>
        <color rgb="FF333333"/>
        <rFont val="Times New Roman"/>
        <family val="1"/>
      </rPr>
      <t>20676.96</t>
    </r>
    <r>
      <rPr>
        <sz val="12"/>
        <color rgb="FF333333"/>
        <rFont val="宋体"/>
        <family val="3"/>
        <charset val="134"/>
      </rPr>
      <t>）米，管材采用（</t>
    </r>
    <r>
      <rPr>
        <sz val="12"/>
        <color rgb="FF333333"/>
        <rFont val="Times New Roman"/>
        <family val="1"/>
      </rPr>
      <t>III</t>
    </r>
    <r>
      <rPr>
        <sz val="12"/>
        <color rgb="FF333333"/>
        <rFont val="宋体"/>
        <family val="3"/>
        <charset val="134"/>
      </rPr>
      <t xml:space="preserve">钢筋混凝土）排水管。检查井（钢筋混凝土井、沉井）。
</t>
    </r>
  </si>
  <si>
    <r>
      <rPr>
        <b/>
        <sz val="14"/>
        <color theme="1"/>
        <rFont val="宋体"/>
        <family val="3"/>
        <charset val="134"/>
      </rPr>
      <t>工程造价分析</t>
    </r>
  </si>
  <si>
    <r>
      <rPr>
        <b/>
        <sz val="12"/>
        <color rgb="FF333333"/>
        <rFont val="宋体"/>
        <family val="3"/>
        <charset val="134"/>
      </rPr>
      <t>序号</t>
    </r>
  </si>
  <si>
    <r>
      <rPr>
        <b/>
        <sz val="12"/>
        <color rgb="FF333333"/>
        <rFont val="宋体"/>
        <family val="3"/>
        <charset val="134"/>
      </rPr>
      <t>费用名称</t>
    </r>
  </si>
  <si>
    <r>
      <rPr>
        <b/>
        <sz val="12"/>
        <color rgb="FF333333"/>
        <rFont val="宋体"/>
        <family val="3"/>
        <charset val="134"/>
      </rPr>
      <t>金额（元）</t>
    </r>
  </si>
  <si>
    <r>
      <rPr>
        <b/>
        <sz val="12"/>
        <color rgb="FF333333"/>
        <rFont val="宋体"/>
        <family val="3"/>
        <charset val="134"/>
      </rPr>
      <t>单方造价
（元</t>
    </r>
    <r>
      <rPr>
        <b/>
        <sz val="12"/>
        <color rgb="FF333333"/>
        <rFont val="Times New Roman"/>
        <family val="1"/>
      </rPr>
      <t>/m</t>
    </r>
    <r>
      <rPr>
        <b/>
        <sz val="12"/>
        <color rgb="FF333333"/>
        <rFont val="宋体"/>
        <family val="3"/>
        <charset val="134"/>
      </rPr>
      <t>）</t>
    </r>
  </si>
  <si>
    <r>
      <rPr>
        <b/>
        <sz val="12"/>
        <color rgb="FF333333"/>
        <rFont val="宋体"/>
        <family val="3"/>
        <charset val="134"/>
      </rPr>
      <t>建筑安装工程</t>
    </r>
  </si>
  <si>
    <r>
      <rPr>
        <sz val="11"/>
        <color theme="1"/>
        <rFont val="宋体"/>
        <family val="3"/>
        <charset val="134"/>
      </rPr>
      <t>排水工程</t>
    </r>
  </si>
  <si>
    <r>
      <rPr>
        <b/>
        <sz val="12"/>
        <color rgb="FF333333"/>
        <rFont val="宋体"/>
        <family val="3"/>
        <charset val="134"/>
      </rPr>
      <t>措施项目费</t>
    </r>
  </si>
  <si>
    <r>
      <rPr>
        <sz val="11"/>
        <color theme="1"/>
        <rFont val="宋体"/>
        <family val="3"/>
        <charset val="134"/>
      </rPr>
      <t>绿色施工安全防护措施费</t>
    </r>
  </si>
  <si>
    <r>
      <rPr>
        <sz val="11"/>
        <color theme="1"/>
        <rFont val="宋体"/>
        <family val="3"/>
        <charset val="134"/>
      </rPr>
      <t>其他措施项目费</t>
    </r>
  </si>
  <si>
    <r>
      <rPr>
        <b/>
        <sz val="12"/>
        <color rgb="FF333333"/>
        <rFont val="宋体"/>
        <family val="3"/>
        <charset val="134"/>
      </rPr>
      <t>其他项目费</t>
    </r>
  </si>
  <si>
    <r>
      <rPr>
        <b/>
        <sz val="12"/>
        <color rgb="FF333333"/>
        <rFont val="宋体"/>
        <family val="3"/>
        <charset val="134"/>
      </rPr>
      <t>规费</t>
    </r>
  </si>
  <si>
    <r>
      <rPr>
        <b/>
        <sz val="11"/>
        <color theme="1"/>
        <rFont val="宋体"/>
        <family val="3"/>
        <charset val="134"/>
      </rPr>
      <t>税前工程造价（</t>
    </r>
    <r>
      <rPr>
        <b/>
        <sz val="11"/>
        <color theme="1"/>
        <rFont val="Times New Roman"/>
        <family val="1"/>
      </rPr>
      <t>1+2+3+4</t>
    </r>
    <r>
      <rPr>
        <b/>
        <sz val="11"/>
        <color theme="1"/>
        <rFont val="宋体"/>
        <family val="3"/>
        <charset val="134"/>
      </rPr>
      <t>）</t>
    </r>
  </si>
  <si>
    <r>
      <rPr>
        <b/>
        <sz val="12"/>
        <color rgb="FF333333"/>
        <rFont val="宋体"/>
        <family val="3"/>
        <charset val="134"/>
      </rPr>
      <t>税金</t>
    </r>
  </si>
  <si>
    <r>
      <rPr>
        <b/>
        <sz val="12"/>
        <color rgb="FF333333"/>
        <rFont val="宋体"/>
        <family val="3"/>
        <charset val="134"/>
      </rPr>
      <t>含税工程造价（</t>
    </r>
    <r>
      <rPr>
        <b/>
        <sz val="12"/>
        <color rgb="FF333333"/>
        <rFont val="Times New Roman"/>
        <family val="1"/>
      </rPr>
      <t>5+6</t>
    </r>
    <r>
      <rPr>
        <b/>
        <sz val="12"/>
        <color rgb="FF333333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</si>
  <si>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人工费</t>
    </r>
  </si>
  <si>
    <r>
      <rPr>
        <sz val="12"/>
        <color theme="1"/>
        <rFont val="宋体"/>
        <family val="3"/>
        <charset val="134"/>
      </rPr>
      <t>序号</t>
    </r>
  </si>
  <si>
    <r>
      <rPr>
        <sz val="12"/>
        <color theme="1"/>
        <rFont val="宋体"/>
        <family val="3"/>
        <charset val="134"/>
      </rPr>
      <t>材料名称</t>
    </r>
  </si>
  <si>
    <r>
      <rPr>
        <sz val="12"/>
        <color theme="1"/>
        <rFont val="宋体"/>
        <family val="3"/>
        <charset val="134"/>
      </rPr>
      <t>单位</t>
    </r>
  </si>
  <si>
    <r>
      <rPr>
        <sz val="12"/>
        <color theme="1"/>
        <rFont val="宋体"/>
        <family val="3"/>
        <charset val="134"/>
      </rPr>
      <t>数量</t>
    </r>
  </si>
  <si>
    <r>
      <rPr>
        <sz val="12"/>
        <color theme="1"/>
        <rFont val="宋体"/>
        <family val="3"/>
        <charset val="134"/>
      </rPr>
      <t>钢筋</t>
    </r>
  </si>
  <si>
    <r>
      <rPr>
        <sz val="12"/>
        <color theme="1"/>
        <rFont val="宋体"/>
        <family val="3"/>
        <charset val="134"/>
      </rPr>
      <t>混凝土</t>
    </r>
  </si>
  <si>
    <r>
      <rPr>
        <sz val="12"/>
        <color theme="1"/>
        <rFont val="宋体"/>
        <family val="3"/>
        <charset val="134"/>
      </rPr>
      <t>沥青混凝土</t>
    </r>
  </si>
  <si>
    <r>
      <rPr>
        <sz val="12"/>
        <color theme="1"/>
        <rFont val="宋体"/>
        <family val="3"/>
        <charset val="134"/>
      </rPr>
      <t>水泥</t>
    </r>
  </si>
  <si>
    <r>
      <rPr>
        <sz val="12"/>
        <color theme="1"/>
        <rFont val="宋体"/>
        <family val="3"/>
        <charset val="134"/>
      </rPr>
      <t>实心砖</t>
    </r>
  </si>
  <si>
    <r>
      <rPr>
        <sz val="12"/>
        <color theme="1"/>
        <rFont val="宋体"/>
        <family val="3"/>
        <charset val="134"/>
      </rPr>
      <t>千块</t>
    </r>
  </si>
  <si>
    <r>
      <rPr>
        <sz val="12"/>
        <color theme="1"/>
        <rFont val="宋体"/>
        <family val="3"/>
        <charset val="134"/>
      </rPr>
      <t>碎石</t>
    </r>
  </si>
  <si>
    <r>
      <rPr>
        <sz val="12"/>
        <color theme="1"/>
        <rFont val="宋体"/>
        <family val="3"/>
        <charset val="134"/>
      </rPr>
      <t>砂</t>
    </r>
  </si>
  <si>
    <r>
      <rPr>
        <sz val="12"/>
        <color theme="1"/>
        <rFont val="宋体"/>
        <family val="3"/>
        <charset val="134"/>
      </rPr>
      <t>石屑</t>
    </r>
  </si>
  <si>
    <r>
      <rPr>
        <sz val="11"/>
        <color theme="1"/>
        <rFont val="宋体"/>
        <family val="3"/>
        <charset val="134"/>
      </rPr>
      <t>注：单位消耗量是根据每个项目总建筑面积或长度确定，根据项目实际进行填写</t>
    </r>
  </si>
  <si>
    <r>
      <rPr>
        <sz val="12"/>
        <color theme="1"/>
        <rFont val="宋体"/>
        <family val="3"/>
        <charset val="134"/>
      </rPr>
      <t>单位消耗量
（</t>
    </r>
    <r>
      <rPr>
        <sz val="12"/>
        <color theme="1"/>
        <rFont val="Times New Roman"/>
        <family val="1"/>
      </rPr>
      <t>/m</t>
    </r>
    <r>
      <rPr>
        <sz val="12"/>
        <color theme="1"/>
        <rFont val="宋体"/>
        <family val="3"/>
        <charset val="134"/>
      </rPr>
      <t>）</t>
    </r>
  </si>
  <si>
    <r>
      <t>m</t>
    </r>
    <r>
      <rPr>
        <vertAlign val="superscript"/>
        <sz val="12"/>
        <color theme="1"/>
        <rFont val="Times New Roman"/>
        <family val="1"/>
      </rPr>
      <t>3</t>
    </r>
  </si>
  <si>
    <r>
      <t>F</t>
    </r>
    <r>
      <rPr>
        <sz val="12"/>
        <color theme="1"/>
        <rFont val="宋体"/>
        <family val="3"/>
        <charset val="134"/>
      </rPr>
      <t>型钢筋混凝土顶管（Ⅲ级）</t>
    </r>
    <r>
      <rPr>
        <sz val="12"/>
        <color theme="1"/>
        <rFont val="Times New Roman"/>
        <family val="1"/>
      </rPr>
      <t>DN800</t>
    </r>
  </si>
  <si>
    <r>
      <t>F</t>
    </r>
    <r>
      <rPr>
        <sz val="12"/>
        <color theme="1"/>
        <rFont val="宋体"/>
        <family val="3"/>
        <charset val="134"/>
      </rPr>
      <t>型钢筋混凝土顶管（Ⅲ级）</t>
    </r>
    <r>
      <rPr>
        <sz val="12"/>
        <color theme="1"/>
        <rFont val="Times New Roman"/>
        <family val="1"/>
      </rPr>
      <t>DN500</t>
    </r>
  </si>
  <si>
    <r>
      <t>F</t>
    </r>
    <r>
      <rPr>
        <sz val="12"/>
        <color theme="1"/>
        <rFont val="宋体"/>
        <family val="3"/>
        <charset val="134"/>
      </rPr>
      <t>型钢筋混凝土顶管（Ⅲ级）</t>
    </r>
    <r>
      <rPr>
        <sz val="12"/>
        <color theme="1"/>
        <rFont val="Times New Roman"/>
        <family val="1"/>
      </rPr>
      <t>DN600</t>
    </r>
  </si>
  <si>
    <r>
      <rPr>
        <sz val="12"/>
        <color theme="1"/>
        <rFont val="宋体"/>
        <family val="3"/>
        <charset val="134"/>
      </rPr>
      <t>Ⅲ级钢筋混凝土管</t>
    </r>
    <r>
      <rPr>
        <sz val="12"/>
        <color theme="1"/>
        <rFont val="Times New Roman"/>
        <family val="1"/>
      </rPr>
      <t xml:space="preserve"> DN800</t>
    </r>
  </si>
  <si>
    <r>
      <rPr>
        <sz val="12"/>
        <color theme="1"/>
        <rFont val="宋体"/>
        <family val="3"/>
        <charset val="134"/>
      </rPr>
      <t>高密度聚乙烯缠绕结构壁</t>
    </r>
    <r>
      <rPr>
        <sz val="12"/>
        <color theme="1"/>
        <rFont val="Times New Roman"/>
        <family val="1"/>
      </rPr>
      <t>B</t>
    </r>
    <r>
      <rPr>
        <sz val="12"/>
        <color theme="1"/>
        <rFont val="宋体"/>
        <family val="3"/>
        <charset val="134"/>
      </rPr>
      <t>型管</t>
    </r>
    <r>
      <rPr>
        <sz val="12"/>
        <color theme="1"/>
        <rFont val="Times New Roman"/>
        <family val="1"/>
      </rPr>
      <t xml:space="preserve"> DN500,</t>
    </r>
    <r>
      <rPr>
        <sz val="12"/>
        <color theme="1"/>
        <rFont val="宋体"/>
        <family val="3"/>
        <charset val="134"/>
      </rPr>
      <t>环刚度</t>
    </r>
    <r>
      <rPr>
        <sz val="12"/>
        <color theme="1"/>
        <rFont val="Times New Roman"/>
        <family val="1"/>
      </rPr>
      <t>SN8</t>
    </r>
  </si>
  <si>
    <r>
      <rPr>
        <sz val="12"/>
        <color theme="1"/>
        <rFont val="宋体"/>
        <family val="3"/>
        <charset val="134"/>
      </rPr>
      <t>高密度聚乙烯缠绕结构壁</t>
    </r>
    <r>
      <rPr>
        <sz val="12"/>
        <color theme="1"/>
        <rFont val="Times New Roman"/>
        <family val="1"/>
      </rPr>
      <t>B</t>
    </r>
    <r>
      <rPr>
        <sz val="12"/>
        <color theme="1"/>
        <rFont val="宋体"/>
        <family val="3"/>
        <charset val="134"/>
      </rPr>
      <t>型管</t>
    </r>
    <r>
      <rPr>
        <sz val="12"/>
        <color theme="1"/>
        <rFont val="Times New Roman"/>
        <family val="1"/>
      </rPr>
      <t xml:space="preserve"> DN400,</t>
    </r>
    <r>
      <rPr>
        <sz val="12"/>
        <color theme="1"/>
        <rFont val="宋体"/>
        <family val="3"/>
        <charset val="134"/>
      </rPr>
      <t>环刚度</t>
    </r>
    <r>
      <rPr>
        <sz val="12"/>
        <color theme="1"/>
        <rFont val="Times New Roman"/>
        <family val="1"/>
      </rPr>
      <t>SN8</t>
    </r>
  </si>
  <si>
    <r>
      <rPr>
        <sz val="12"/>
        <color theme="1"/>
        <rFont val="宋体"/>
        <family val="3"/>
        <charset val="134"/>
      </rPr>
      <t>高密度聚乙烯缠绕结构壁</t>
    </r>
    <r>
      <rPr>
        <sz val="12"/>
        <color theme="1"/>
        <rFont val="Times New Roman"/>
        <family val="1"/>
      </rPr>
      <t>B</t>
    </r>
    <r>
      <rPr>
        <sz val="12"/>
        <color theme="1"/>
        <rFont val="宋体"/>
        <family val="3"/>
        <charset val="134"/>
      </rPr>
      <t>型管</t>
    </r>
    <r>
      <rPr>
        <sz val="12"/>
        <color theme="1"/>
        <rFont val="Times New Roman"/>
        <family val="1"/>
      </rPr>
      <t xml:space="preserve"> DN600,</t>
    </r>
    <r>
      <rPr>
        <sz val="12"/>
        <color theme="1"/>
        <rFont val="宋体"/>
        <family val="3"/>
        <charset val="134"/>
      </rPr>
      <t>环刚度</t>
    </r>
    <r>
      <rPr>
        <sz val="12"/>
        <color theme="1"/>
        <rFont val="Times New Roman"/>
        <family val="1"/>
      </rPr>
      <t>SN8</t>
    </r>
  </si>
  <si>
    <r>
      <rPr>
        <sz val="12"/>
        <color theme="1"/>
        <rFont val="宋体"/>
        <family val="3"/>
        <charset val="134"/>
      </rPr>
      <t>高密度聚乙烯缠绕结构壁</t>
    </r>
    <r>
      <rPr>
        <sz val="12"/>
        <color theme="1"/>
        <rFont val="Times New Roman"/>
        <family val="1"/>
      </rPr>
      <t>B</t>
    </r>
    <r>
      <rPr>
        <sz val="12"/>
        <color theme="1"/>
        <rFont val="宋体"/>
        <family val="3"/>
        <charset val="134"/>
      </rPr>
      <t>型管</t>
    </r>
    <r>
      <rPr>
        <sz val="12"/>
        <color theme="1"/>
        <rFont val="Times New Roman"/>
        <family val="1"/>
      </rPr>
      <t xml:space="preserve"> DN600,</t>
    </r>
    <r>
      <rPr>
        <sz val="12"/>
        <color theme="1"/>
        <rFont val="宋体"/>
        <family val="3"/>
        <charset val="134"/>
      </rPr>
      <t>环刚度</t>
    </r>
    <r>
      <rPr>
        <sz val="12"/>
        <color theme="1"/>
        <rFont val="Times New Roman"/>
        <family val="1"/>
      </rPr>
      <t>SN12.5</t>
    </r>
  </si>
  <si>
    <r>
      <rPr>
        <sz val="12"/>
        <color theme="1"/>
        <rFont val="宋体"/>
        <family val="3"/>
        <charset val="134"/>
      </rPr>
      <t>高密度聚乙烯缠绕结构壁</t>
    </r>
    <r>
      <rPr>
        <sz val="12"/>
        <color theme="1"/>
        <rFont val="Times New Roman"/>
        <family val="1"/>
      </rPr>
      <t>B</t>
    </r>
    <r>
      <rPr>
        <sz val="12"/>
        <color theme="1"/>
        <rFont val="宋体"/>
        <family val="3"/>
        <charset val="134"/>
      </rPr>
      <t>型管</t>
    </r>
    <r>
      <rPr>
        <sz val="12"/>
        <color theme="1"/>
        <rFont val="Times New Roman"/>
        <family val="1"/>
      </rPr>
      <t xml:space="preserve"> DN500,</t>
    </r>
    <r>
      <rPr>
        <sz val="12"/>
        <color theme="1"/>
        <rFont val="宋体"/>
        <family val="3"/>
        <charset val="134"/>
      </rPr>
      <t>环刚度</t>
    </r>
    <r>
      <rPr>
        <sz val="12"/>
        <color theme="1"/>
        <rFont val="Times New Roman"/>
        <family val="1"/>
      </rPr>
      <t>SN12.5</t>
    </r>
  </si>
  <si>
    <r>
      <rPr>
        <sz val="12"/>
        <color theme="1"/>
        <rFont val="宋体"/>
        <family val="3"/>
        <charset val="134"/>
      </rPr>
      <t>高密度聚乙烯缠绕结构壁</t>
    </r>
    <r>
      <rPr>
        <sz val="12"/>
        <color theme="1"/>
        <rFont val="Times New Roman"/>
        <family val="1"/>
      </rPr>
      <t>B</t>
    </r>
    <r>
      <rPr>
        <sz val="12"/>
        <color theme="1"/>
        <rFont val="宋体"/>
        <family val="3"/>
        <charset val="134"/>
      </rPr>
      <t>型管</t>
    </r>
    <r>
      <rPr>
        <sz val="12"/>
        <color theme="1"/>
        <rFont val="Times New Roman"/>
        <family val="1"/>
      </rPr>
      <t xml:space="preserve"> DN300,</t>
    </r>
    <r>
      <rPr>
        <sz val="12"/>
        <color theme="1"/>
        <rFont val="宋体"/>
        <family val="3"/>
        <charset val="134"/>
      </rPr>
      <t>环刚度</t>
    </r>
    <r>
      <rPr>
        <sz val="12"/>
        <color theme="1"/>
        <rFont val="Times New Roman"/>
        <family val="1"/>
      </rPr>
      <t>SN8</t>
    </r>
  </si>
  <si>
    <r>
      <rPr>
        <sz val="12"/>
        <color theme="1"/>
        <rFont val="宋体"/>
        <family val="3"/>
        <charset val="134"/>
      </rPr>
      <t>高密度聚乙烯缠绕结构壁</t>
    </r>
    <r>
      <rPr>
        <sz val="12"/>
        <color theme="1"/>
        <rFont val="Times New Roman"/>
        <family val="1"/>
      </rPr>
      <t>B</t>
    </r>
    <r>
      <rPr>
        <sz val="12"/>
        <color theme="1"/>
        <rFont val="宋体"/>
        <family val="3"/>
        <charset val="134"/>
      </rPr>
      <t>型管</t>
    </r>
    <r>
      <rPr>
        <sz val="12"/>
        <color theme="1"/>
        <rFont val="Times New Roman"/>
        <family val="1"/>
      </rPr>
      <t xml:space="preserve"> DN400,</t>
    </r>
    <r>
      <rPr>
        <sz val="12"/>
        <color theme="1"/>
        <rFont val="宋体"/>
        <family val="3"/>
        <charset val="134"/>
      </rPr>
      <t>环刚度</t>
    </r>
    <r>
      <rPr>
        <sz val="12"/>
        <color theme="1"/>
        <rFont val="Times New Roman"/>
        <family val="1"/>
      </rPr>
      <t>SN12.5</t>
    </r>
  </si>
  <si>
    <r>
      <rPr>
        <b/>
        <sz val="12"/>
        <color rgb="FF333333"/>
        <rFont val="宋体"/>
        <family val="3"/>
        <charset val="134"/>
      </rPr>
      <t>占总造价
比例（</t>
    </r>
    <r>
      <rPr>
        <b/>
        <sz val="12"/>
        <color rgb="FF333333"/>
        <rFont val="Times New Roman"/>
        <family val="1"/>
      </rPr>
      <t>%</t>
    </r>
    <r>
      <rPr>
        <b/>
        <sz val="12"/>
        <color rgb="FF333333"/>
        <rFont val="宋体"/>
        <family val="3"/>
        <charset val="134"/>
      </rPr>
      <t>）</t>
    </r>
    <phoneticPr fontId="1" type="noConversion"/>
  </si>
  <si>
    <r>
      <t xml:space="preserve">                                                                                         </t>
    </r>
    <r>
      <rPr>
        <sz val="11"/>
        <color theme="1"/>
        <rFont val="宋体"/>
        <family val="3"/>
        <charset val="134"/>
      </rPr>
      <t>填表时间：</t>
    </r>
    <r>
      <rPr>
        <sz val="11"/>
        <color theme="1"/>
        <rFont val="Times New Roman"/>
        <family val="1"/>
      </rPr>
      <t>2019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23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</si>
  <si>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b/>
        <sz val="11"/>
        <color theme="1"/>
        <rFont val="宋体"/>
        <family val="3"/>
        <charset val="134"/>
      </rPr>
      <t>表</t>
    </r>
    <r>
      <rPr>
        <b/>
        <sz val="11"/>
        <color theme="1"/>
        <rFont val="Times New Roman"/>
        <family val="1"/>
      </rPr>
      <t xml:space="preserve">1                                </t>
    </r>
    <r>
      <rPr>
        <b/>
        <sz val="18"/>
        <color theme="1"/>
        <rFont val="宋体"/>
        <family val="3"/>
        <charset val="134"/>
      </rPr>
      <t>建设工程造价指标分析表</t>
    </r>
    <phoneticPr fontId="1" type="noConversion"/>
  </si>
  <si>
    <r>
      <t xml:space="preserve">                                                                                      </t>
    </r>
    <r>
      <rPr>
        <sz val="11"/>
        <color theme="1"/>
        <rFont val="宋体"/>
        <family val="3"/>
        <charset val="134"/>
      </rPr>
      <t>填表时间：</t>
    </r>
    <r>
      <rPr>
        <sz val="11"/>
        <color theme="1"/>
        <rFont val="Times New Roman"/>
        <family val="1"/>
      </rPr>
      <t>2019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23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</si>
  <si>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b/>
        <sz val="11"/>
        <color theme="1"/>
        <rFont val="宋体"/>
        <family val="3"/>
        <charset val="134"/>
      </rPr>
      <t>表</t>
    </r>
    <r>
      <rPr>
        <b/>
        <sz val="11"/>
        <color theme="1"/>
        <rFont val="Times New Roman"/>
        <family val="1"/>
      </rPr>
      <t xml:space="preserve">2                                      </t>
    </r>
    <r>
      <rPr>
        <b/>
        <sz val="18"/>
        <color theme="1"/>
        <rFont val="宋体"/>
        <family val="3"/>
        <charset val="134"/>
      </rPr>
      <t>工程主要材料耗用量</t>
    </r>
    <phoneticPr fontId="1" type="noConversion"/>
  </si>
  <si>
    <t>附件9：东城街道峡口片区、虎英片区等区截污次支管网工程总承包工程造价指标分析表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</si>
</sst>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_ "/>
  </numFmts>
  <fonts count="17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2"/>
      <color rgb="FF333333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8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b/>
      <sz val="18"/>
      <color theme="1"/>
      <name val="宋体"/>
      <family val="3"/>
      <charset val="134"/>
    </font>
    <font>
      <sz val="12"/>
      <color rgb="FF333333"/>
      <name val="Times New Roman"/>
      <family val="1"/>
    </font>
    <font>
      <sz val="12"/>
      <color rgb="FF333333"/>
      <name val="宋体"/>
      <family val="3"/>
      <charset val="134"/>
    </font>
    <font>
      <b/>
      <sz val="14"/>
      <color theme="1"/>
      <name val="Times New Roman"/>
      <family val="1"/>
    </font>
    <font>
      <b/>
      <sz val="14"/>
      <color theme="1"/>
      <name val="宋体"/>
      <family val="3"/>
      <charset val="134"/>
    </font>
    <font>
      <b/>
      <sz val="12"/>
      <color rgb="FF333333"/>
      <name val="Times New Roman"/>
      <family val="1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3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177" fontId="15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176" fontId="15" fillId="0" borderId="1" xfId="0" applyNumberFormat="1" applyFont="1" applyBorder="1" applyAlignment="1">
      <alignment vertical="center"/>
    </xf>
    <xf numFmtId="176" fontId="15" fillId="0" borderId="1" xfId="0" applyNumberFormat="1" applyFont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76" fontId="13" fillId="0" borderId="3" xfId="0" applyNumberFormat="1" applyFont="1" applyBorder="1" applyAlignment="1">
      <alignment horizontal="center" vertical="center" wrapText="1"/>
    </xf>
    <xf numFmtId="176" fontId="1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zoomScaleNormal="100" workbookViewId="0">
      <selection activeCell="D8" sqref="D8:E8"/>
    </sheetView>
  </sheetViews>
  <sheetFormatPr defaultColWidth="9" defaultRowHeight="13.5" x14ac:dyDescent="0.15"/>
  <cols>
    <col min="1" max="1" width="6" customWidth="1"/>
    <col min="2" max="2" width="9.75" customWidth="1"/>
    <col min="3" max="3" width="13.125" customWidth="1"/>
    <col min="4" max="4" width="10" customWidth="1"/>
    <col min="5" max="5" width="4.75" customWidth="1"/>
    <col min="6" max="6" width="11.125" customWidth="1"/>
    <col min="7" max="7" width="16.5" customWidth="1"/>
  </cols>
  <sheetData>
    <row r="1" spans="1:7" ht="36.75" customHeight="1" x14ac:dyDescent="0.15">
      <c r="A1" s="30" t="s">
        <v>51</v>
      </c>
      <c r="B1" s="31"/>
      <c r="C1" s="31"/>
      <c r="D1" s="31"/>
      <c r="E1" s="31"/>
      <c r="F1" s="31"/>
      <c r="G1" s="31"/>
    </row>
    <row r="2" spans="1:7" ht="43.5" customHeight="1" x14ac:dyDescent="0.15">
      <c r="A2" s="32" t="s">
        <v>48</v>
      </c>
      <c r="B2" s="32"/>
      <c r="C2" s="32"/>
      <c r="D2" s="32"/>
      <c r="E2" s="32"/>
      <c r="F2" s="32"/>
      <c r="G2" s="32"/>
    </row>
    <row r="3" spans="1:7" ht="19.5" customHeight="1" x14ac:dyDescent="0.15">
      <c r="A3" s="33" t="s">
        <v>47</v>
      </c>
      <c r="B3" s="33"/>
      <c r="C3" s="33"/>
      <c r="D3" s="33"/>
      <c r="E3" s="33"/>
      <c r="F3" s="33"/>
      <c r="G3" s="33"/>
    </row>
    <row r="4" spans="1:7" ht="90.75" customHeight="1" x14ac:dyDescent="0.15">
      <c r="A4" s="27" t="s">
        <v>2</v>
      </c>
      <c r="B4" s="28"/>
      <c r="C4" s="28"/>
      <c r="D4" s="28"/>
      <c r="E4" s="28"/>
      <c r="F4" s="28"/>
      <c r="G4" s="29"/>
    </row>
    <row r="5" spans="1:7" ht="21" customHeight="1" x14ac:dyDescent="0.15">
      <c r="A5" s="34" t="s">
        <v>3</v>
      </c>
      <c r="B5" s="34"/>
      <c r="C5" s="34"/>
      <c r="D5" s="34"/>
      <c r="E5" s="34"/>
      <c r="F5" s="34"/>
      <c r="G5" s="34"/>
    </row>
    <row r="6" spans="1:7" ht="29.25" customHeight="1" x14ac:dyDescent="0.15">
      <c r="A6" s="2" t="s">
        <v>4</v>
      </c>
      <c r="B6" s="24" t="s">
        <v>5</v>
      </c>
      <c r="C6" s="24"/>
      <c r="D6" s="15" t="s">
        <v>6</v>
      </c>
      <c r="E6" s="16"/>
      <c r="F6" s="3" t="s">
        <v>7</v>
      </c>
      <c r="G6" s="3" t="s">
        <v>46</v>
      </c>
    </row>
    <row r="7" spans="1:7" ht="30" customHeight="1" x14ac:dyDescent="0.15">
      <c r="A7" s="2">
        <v>1</v>
      </c>
      <c r="B7" s="25" t="s">
        <v>8</v>
      </c>
      <c r="C7" s="26"/>
      <c r="D7" s="15"/>
      <c r="E7" s="16"/>
      <c r="F7" s="3"/>
      <c r="G7" s="3"/>
    </row>
    <row r="8" spans="1:7" ht="30" customHeight="1" x14ac:dyDescent="0.15">
      <c r="A8" s="4">
        <v>1.2</v>
      </c>
      <c r="B8" s="22" t="s">
        <v>9</v>
      </c>
      <c r="C8" s="23"/>
      <c r="D8" s="15">
        <v>76333668.290000007</v>
      </c>
      <c r="E8" s="16"/>
      <c r="F8" s="13">
        <v>3691.7258770148032</v>
      </c>
      <c r="G8" s="14">
        <v>0.63913328158088223</v>
      </c>
    </row>
    <row r="9" spans="1:7" ht="30" customHeight="1" x14ac:dyDescent="0.15">
      <c r="A9" s="2">
        <v>2</v>
      </c>
      <c r="B9" s="19" t="s">
        <v>10</v>
      </c>
      <c r="C9" s="19"/>
      <c r="D9" s="15"/>
      <c r="E9" s="16"/>
      <c r="F9" s="7"/>
      <c r="G9" s="7"/>
    </row>
    <row r="10" spans="1:7" ht="30" customHeight="1" x14ac:dyDescent="0.15">
      <c r="A10" s="4">
        <v>2.1</v>
      </c>
      <c r="B10" s="22" t="s">
        <v>11</v>
      </c>
      <c r="C10" s="23"/>
      <c r="D10" s="15">
        <v>3683741.39</v>
      </c>
      <c r="E10" s="16"/>
      <c r="F10" s="13">
        <v>178.15681753990916</v>
      </c>
      <c r="G10" s="14">
        <v>3.0843555351504782E-2</v>
      </c>
    </row>
    <row r="11" spans="1:7" ht="30" customHeight="1" x14ac:dyDescent="0.15">
      <c r="A11" s="4">
        <v>2.2000000000000002</v>
      </c>
      <c r="B11" s="22" t="s">
        <v>12</v>
      </c>
      <c r="C11" s="23"/>
      <c r="D11" s="15">
        <v>26005766.91</v>
      </c>
      <c r="E11" s="16"/>
      <c r="F11" s="13">
        <v>1257.7171358845787</v>
      </c>
      <c r="G11" s="14">
        <v>0.21774338267185375</v>
      </c>
    </row>
    <row r="12" spans="1:7" ht="30" customHeight="1" x14ac:dyDescent="0.15">
      <c r="A12" s="2">
        <v>3</v>
      </c>
      <c r="B12" s="19" t="s">
        <v>13</v>
      </c>
      <c r="C12" s="19"/>
      <c r="D12" s="15">
        <v>916004.03</v>
      </c>
      <c r="E12" s="16"/>
      <c r="F12" s="13">
        <v>44.300711032956492</v>
      </c>
      <c r="G12" s="14">
        <v>7.6695994670533717E-3</v>
      </c>
    </row>
    <row r="13" spans="1:7" ht="30" customHeight="1" x14ac:dyDescent="0.15">
      <c r="A13" s="2">
        <v>4</v>
      </c>
      <c r="B13" s="19" t="s">
        <v>14</v>
      </c>
      <c r="C13" s="19"/>
      <c r="D13" s="15">
        <v>0</v>
      </c>
      <c r="E13" s="16"/>
      <c r="F13" s="7"/>
      <c r="G13" s="7"/>
    </row>
    <row r="14" spans="1:7" ht="50.1" customHeight="1" x14ac:dyDescent="0.15">
      <c r="A14" s="2">
        <v>5</v>
      </c>
      <c r="B14" s="17" t="s">
        <v>15</v>
      </c>
      <c r="C14" s="18"/>
      <c r="D14" s="15">
        <v>106939180.62</v>
      </c>
      <c r="E14" s="16"/>
      <c r="F14" s="13">
        <v>5171.9005414722478</v>
      </c>
      <c r="G14" s="14">
        <v>0.89538981907129411</v>
      </c>
    </row>
    <row r="15" spans="1:7" ht="30" customHeight="1" x14ac:dyDescent="0.15">
      <c r="A15" s="2">
        <v>6</v>
      </c>
      <c r="B15" s="19" t="s">
        <v>16</v>
      </c>
      <c r="C15" s="19"/>
      <c r="D15" s="20">
        <v>10693918.062000001</v>
      </c>
      <c r="E15" s="21"/>
      <c r="F15" s="13">
        <v>517.19005414722483</v>
      </c>
      <c r="G15" s="14">
        <v>8.9538981907129417E-2</v>
      </c>
    </row>
    <row r="16" spans="1:7" ht="30" customHeight="1" x14ac:dyDescent="0.15">
      <c r="A16" s="2">
        <v>7</v>
      </c>
      <c r="B16" s="19" t="s">
        <v>17</v>
      </c>
      <c r="C16" s="19"/>
      <c r="D16" s="20">
        <v>119433098.68200001</v>
      </c>
      <c r="E16" s="16"/>
      <c r="F16" s="13">
        <v>5776.1440115955156</v>
      </c>
      <c r="G16" s="14">
        <v>1</v>
      </c>
    </row>
    <row r="17" spans="1:7" ht="30" customHeight="1" x14ac:dyDescent="0.15">
      <c r="A17" s="5">
        <v>8</v>
      </c>
      <c r="B17" s="22" t="s">
        <v>18</v>
      </c>
      <c r="C17" s="23"/>
      <c r="D17" s="15">
        <v>30016551.100000001</v>
      </c>
      <c r="E17" s="16"/>
      <c r="F17" s="15"/>
      <c r="G17" s="16"/>
    </row>
  </sheetData>
  <mergeCells count="30">
    <mergeCell ref="A4:G4"/>
    <mergeCell ref="A1:G1"/>
    <mergeCell ref="A2:G2"/>
    <mergeCell ref="A3:G3"/>
    <mergeCell ref="A5:G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7:C17"/>
    <mergeCell ref="D17:E17"/>
    <mergeCell ref="F17:G17"/>
    <mergeCell ref="B14:C14"/>
    <mergeCell ref="D14:E14"/>
    <mergeCell ref="B15:C15"/>
    <mergeCell ref="D15:E15"/>
    <mergeCell ref="B16:C16"/>
    <mergeCell ref="D16:E16"/>
  </mergeCells>
  <phoneticPr fontId="1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  <headerFooter>
    <oddFooter>&amp;L&amp;10制表单位：东莞市建设工程造价管理站&amp;C第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tabSelected="1" topLeftCell="A4" zoomScaleNormal="100" workbookViewId="0">
      <selection activeCell="C17" sqref="C17"/>
    </sheetView>
  </sheetViews>
  <sheetFormatPr defaultColWidth="9" defaultRowHeight="13.5" x14ac:dyDescent="0.15"/>
  <cols>
    <col min="1" max="1" width="9.875" customWidth="1"/>
    <col min="2" max="2" width="28" customWidth="1"/>
    <col min="3" max="3" width="10.375" customWidth="1"/>
    <col min="4" max="4" width="12.75" customWidth="1"/>
    <col min="5" max="5" width="14.25" customWidth="1"/>
  </cols>
  <sheetData>
    <row r="1" spans="1:7" ht="37.5" customHeight="1" x14ac:dyDescent="0.15">
      <c r="A1" s="30" t="s">
        <v>51</v>
      </c>
      <c r="B1" s="31"/>
      <c r="C1" s="31"/>
      <c r="D1" s="31"/>
      <c r="E1" s="31"/>
      <c r="F1" s="1"/>
      <c r="G1" s="1"/>
    </row>
    <row r="2" spans="1:7" ht="39" customHeight="1" x14ac:dyDescent="0.15">
      <c r="A2" s="35" t="s">
        <v>50</v>
      </c>
      <c r="B2" s="35"/>
      <c r="C2" s="35"/>
      <c r="D2" s="35"/>
      <c r="E2" s="35"/>
    </row>
    <row r="3" spans="1:7" ht="28.5" customHeight="1" x14ac:dyDescent="0.15">
      <c r="A3" s="36" t="s">
        <v>49</v>
      </c>
      <c r="B3" s="36"/>
      <c r="C3" s="36"/>
      <c r="D3" s="36"/>
      <c r="E3" s="36"/>
    </row>
    <row r="4" spans="1:7" ht="31.5" customHeight="1" x14ac:dyDescent="0.15">
      <c r="A4" s="7" t="s">
        <v>19</v>
      </c>
      <c r="B4" s="7" t="s">
        <v>20</v>
      </c>
      <c r="C4" s="7" t="s">
        <v>21</v>
      </c>
      <c r="D4" s="7" t="s">
        <v>22</v>
      </c>
      <c r="E4" s="8" t="s">
        <v>33</v>
      </c>
    </row>
    <row r="5" spans="1:7" ht="21.95" customHeight="1" x14ac:dyDescent="0.15">
      <c r="A5" s="7">
        <v>1</v>
      </c>
      <c r="B5" s="9" t="s">
        <v>23</v>
      </c>
      <c r="C5" s="7" t="s">
        <v>0</v>
      </c>
      <c r="D5" s="12">
        <v>788.55</v>
      </c>
      <c r="E5" s="10">
        <f t="shared" ref="E5:E23" si="0">D5/20676.96</f>
        <v>3.8136650648838123E-2</v>
      </c>
    </row>
    <row r="6" spans="1:7" ht="21.95" customHeight="1" x14ac:dyDescent="0.15">
      <c r="A6" s="7">
        <v>2</v>
      </c>
      <c r="B6" s="9" t="s">
        <v>24</v>
      </c>
      <c r="C6" s="7" t="s">
        <v>34</v>
      </c>
      <c r="D6" s="12">
        <v>20953.71</v>
      </c>
      <c r="E6" s="10">
        <f t="shared" si="0"/>
        <v>1.0133844627063167</v>
      </c>
    </row>
    <row r="7" spans="1:7" ht="21.95" customHeight="1" x14ac:dyDescent="0.15">
      <c r="A7" s="7">
        <v>3</v>
      </c>
      <c r="B7" s="9" t="s">
        <v>25</v>
      </c>
      <c r="C7" s="7" t="s">
        <v>34</v>
      </c>
      <c r="D7" s="12">
        <v>2192.5500000000002</v>
      </c>
      <c r="E7" s="10">
        <f t="shared" si="0"/>
        <v>0.1060383151101516</v>
      </c>
    </row>
    <row r="8" spans="1:7" ht="21.95" customHeight="1" x14ac:dyDescent="0.15">
      <c r="A8" s="7">
        <v>4</v>
      </c>
      <c r="B8" s="9" t="s">
        <v>26</v>
      </c>
      <c r="C8" s="7" t="s">
        <v>0</v>
      </c>
      <c r="D8" s="12">
        <v>15568.99</v>
      </c>
      <c r="E8" s="10">
        <f t="shared" si="0"/>
        <v>0.7529632015538068</v>
      </c>
    </row>
    <row r="9" spans="1:7" ht="21.95" customHeight="1" x14ac:dyDescent="0.15">
      <c r="A9" s="7">
        <v>5</v>
      </c>
      <c r="B9" s="9" t="s">
        <v>27</v>
      </c>
      <c r="C9" s="7" t="s">
        <v>28</v>
      </c>
      <c r="D9" s="12">
        <v>279.79880000000003</v>
      </c>
      <c r="E9" s="10">
        <f t="shared" si="0"/>
        <v>1.3531911847776464E-2</v>
      </c>
    </row>
    <row r="10" spans="1:7" ht="21.95" customHeight="1" x14ac:dyDescent="0.15">
      <c r="A10" s="7">
        <v>6</v>
      </c>
      <c r="B10" s="9" t="s">
        <v>29</v>
      </c>
      <c r="C10" s="7" t="s">
        <v>34</v>
      </c>
      <c r="D10" s="12">
        <v>2010.07</v>
      </c>
      <c r="E10" s="10">
        <f t="shared" si="0"/>
        <v>9.721303325053586E-2</v>
      </c>
    </row>
    <row r="11" spans="1:7" ht="21.95" customHeight="1" x14ac:dyDescent="0.15">
      <c r="A11" s="7">
        <v>7</v>
      </c>
      <c r="B11" s="9" t="s">
        <v>30</v>
      </c>
      <c r="C11" s="7" t="s">
        <v>34</v>
      </c>
      <c r="D11" s="12">
        <v>31460.23</v>
      </c>
      <c r="E11" s="10">
        <f t="shared" si="0"/>
        <v>1.5215113827177691</v>
      </c>
    </row>
    <row r="12" spans="1:7" ht="21.95" customHeight="1" x14ac:dyDescent="0.15">
      <c r="A12" s="7">
        <v>8</v>
      </c>
      <c r="B12" s="9" t="s">
        <v>31</v>
      </c>
      <c r="C12" s="7" t="s">
        <v>34</v>
      </c>
      <c r="D12" s="12">
        <v>61136.528400000003</v>
      </c>
      <c r="E12" s="10">
        <f t="shared" si="0"/>
        <v>2.9567464656313116</v>
      </c>
    </row>
    <row r="13" spans="1:7" ht="33" customHeight="1" x14ac:dyDescent="0.15">
      <c r="A13" s="7">
        <v>9</v>
      </c>
      <c r="B13" s="11" t="s">
        <v>35</v>
      </c>
      <c r="C13" s="7" t="s">
        <v>1</v>
      </c>
      <c r="D13" s="12">
        <v>3703.5457000000001</v>
      </c>
      <c r="E13" s="10">
        <f t="shared" si="0"/>
        <v>0.17911461356021388</v>
      </c>
    </row>
    <row r="14" spans="1:7" ht="33" customHeight="1" x14ac:dyDescent="0.15">
      <c r="A14" s="7">
        <v>10</v>
      </c>
      <c r="B14" s="11" t="s">
        <v>36</v>
      </c>
      <c r="C14" s="7" t="s">
        <v>1</v>
      </c>
      <c r="D14" s="12">
        <v>889.10339999999997</v>
      </c>
      <c r="E14" s="10">
        <f t="shared" si="0"/>
        <v>4.2999715625507813E-2</v>
      </c>
    </row>
    <row r="15" spans="1:7" ht="33" customHeight="1" x14ac:dyDescent="0.15">
      <c r="A15" s="7">
        <v>11</v>
      </c>
      <c r="B15" s="11" t="s">
        <v>37</v>
      </c>
      <c r="C15" s="7" t="s">
        <v>1</v>
      </c>
      <c r="D15" s="12">
        <v>174.9907</v>
      </c>
      <c r="E15" s="10">
        <f t="shared" si="0"/>
        <v>8.4630767772438508E-3</v>
      </c>
    </row>
    <row r="16" spans="1:7" ht="26.1" customHeight="1" x14ac:dyDescent="0.15">
      <c r="A16" s="7">
        <v>12</v>
      </c>
      <c r="B16" s="11" t="s">
        <v>38</v>
      </c>
      <c r="C16" s="7" t="s">
        <v>1</v>
      </c>
      <c r="D16" s="12">
        <v>69.239999999999995</v>
      </c>
      <c r="E16" s="10">
        <f t="shared" si="0"/>
        <v>3.348654734545117E-3</v>
      </c>
    </row>
    <row r="17" spans="1:5" ht="35.1" customHeight="1" x14ac:dyDescent="0.15">
      <c r="A17" s="7">
        <v>13</v>
      </c>
      <c r="B17" s="11" t="s">
        <v>39</v>
      </c>
      <c r="C17" s="7" t="s">
        <v>1</v>
      </c>
      <c r="D17" s="12">
        <v>3178.2824999999998</v>
      </c>
      <c r="E17" s="10">
        <f t="shared" si="0"/>
        <v>0.15371130475659864</v>
      </c>
    </row>
    <row r="18" spans="1:5" ht="35.1" customHeight="1" x14ac:dyDescent="0.15">
      <c r="A18" s="7">
        <v>14</v>
      </c>
      <c r="B18" s="11" t="s">
        <v>40</v>
      </c>
      <c r="C18" s="7" t="s">
        <v>1</v>
      </c>
      <c r="D18" s="12">
        <v>7288.4713000000002</v>
      </c>
      <c r="E18" s="10">
        <f t="shared" si="0"/>
        <v>0.35249240217130567</v>
      </c>
    </row>
    <row r="19" spans="1:5" ht="35.1" customHeight="1" x14ac:dyDescent="0.15">
      <c r="A19" s="7">
        <v>15</v>
      </c>
      <c r="B19" s="11" t="s">
        <v>41</v>
      </c>
      <c r="C19" s="7" t="s">
        <v>1</v>
      </c>
      <c r="D19" s="12">
        <v>2559.6145999999999</v>
      </c>
      <c r="E19" s="10">
        <f t="shared" si="0"/>
        <v>0.12379066361786259</v>
      </c>
    </row>
    <row r="20" spans="1:5" ht="35.1" customHeight="1" x14ac:dyDescent="0.15">
      <c r="A20" s="7">
        <v>16</v>
      </c>
      <c r="B20" s="11" t="s">
        <v>42</v>
      </c>
      <c r="C20" s="7" t="s">
        <v>1</v>
      </c>
      <c r="D20" s="12">
        <v>946.52919999999995</v>
      </c>
      <c r="E20" s="10">
        <f t="shared" si="0"/>
        <v>4.5777000100595058E-2</v>
      </c>
    </row>
    <row r="21" spans="1:5" ht="35.1" customHeight="1" x14ac:dyDescent="0.15">
      <c r="A21" s="7">
        <v>17</v>
      </c>
      <c r="B21" s="11" t="s">
        <v>43</v>
      </c>
      <c r="C21" s="7" t="s">
        <v>1</v>
      </c>
      <c r="D21" s="12">
        <v>292.94749999999999</v>
      </c>
      <c r="E21" s="10">
        <f t="shared" si="0"/>
        <v>1.4167822542578793E-2</v>
      </c>
    </row>
    <row r="22" spans="1:5" ht="35.1" customHeight="1" x14ac:dyDescent="0.15">
      <c r="A22" s="7">
        <v>18</v>
      </c>
      <c r="B22" s="11" t="s">
        <v>44</v>
      </c>
      <c r="C22" s="7" t="s">
        <v>1</v>
      </c>
      <c r="D22" s="12">
        <v>15.869</v>
      </c>
      <c r="E22" s="10">
        <f t="shared" si="0"/>
        <v>7.6747258784656933E-4</v>
      </c>
    </row>
    <row r="23" spans="1:5" ht="35.1" customHeight="1" x14ac:dyDescent="0.15">
      <c r="A23" s="7">
        <v>20</v>
      </c>
      <c r="B23" s="11" t="s">
        <v>45</v>
      </c>
      <c r="C23" s="7" t="s">
        <v>1</v>
      </c>
      <c r="D23" s="12">
        <v>419.27600000000001</v>
      </c>
      <c r="E23" s="10">
        <f t="shared" si="0"/>
        <v>2.0277448909317427E-2</v>
      </c>
    </row>
    <row r="24" spans="1:5" ht="15" x14ac:dyDescent="0.25">
      <c r="A24" s="6" t="s">
        <v>32</v>
      </c>
      <c r="B24" s="6"/>
      <c r="C24" s="6"/>
      <c r="D24" s="6"/>
      <c r="E24" s="6"/>
    </row>
  </sheetData>
  <mergeCells count="3">
    <mergeCell ref="A2:E2"/>
    <mergeCell ref="A3:E3"/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&amp;L&amp;10制表单位：东莞市建设工程造价管理站&amp;11
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表1指标分析表</vt:lpstr>
      <vt:lpstr>表2主要材料耗用量</vt:lpstr>
      <vt:lpstr>表1指标分析表!Print_Area</vt:lpstr>
      <vt:lpstr>表2主要材料耗用量!Print_Area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张惠东</cp:lastModifiedBy>
  <cp:lastPrinted>2019-09-20T03:54:04Z</cp:lastPrinted>
  <dcterms:created xsi:type="dcterms:W3CDTF">2006-09-16T00:00:00Z</dcterms:created>
  <dcterms:modified xsi:type="dcterms:W3CDTF">2019-09-20T03:54:57Z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