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065"/>
  </bookViews>
  <sheets>
    <sheet name="镇街（审批+备案事项）" sheetId="1" r:id="rId1"/>
  </sheets>
  <definedNames>
    <definedName name="_xlnm._FilterDatabase" localSheetId="0" hidden="1">'镇街（审批+备案事项）'!$A$2:$J$105</definedName>
    <definedName name="_xlnm.Print_Titles" localSheetId="0">'镇街（审批+备案事项）'!$2:$2</definedName>
  </definedNames>
  <calcPr calcId="125725"/>
</workbook>
</file>

<file path=xl/calcChain.xml><?xml version="1.0" encoding="utf-8"?>
<calcChain xmlns="http://schemas.openxmlformats.org/spreadsheetml/2006/main">
  <c r="A105" i="1"/>
  <c r="A104"/>
  <c r="A103"/>
  <c r="A102"/>
  <c r="D101"/>
  <c r="A101"/>
  <c r="A100"/>
  <c r="A99"/>
  <c r="A98"/>
  <c r="A97"/>
  <c r="D96"/>
  <c r="D98" s="1"/>
  <c r="D100" s="1"/>
  <c r="A96"/>
  <c r="A95"/>
  <c r="A94"/>
  <c r="A93"/>
  <c r="A92"/>
  <c r="A91"/>
  <c r="A90"/>
  <c r="A89"/>
  <c r="A88"/>
  <c r="A87"/>
  <c r="A86"/>
  <c r="A85"/>
  <c r="A84"/>
  <c r="A83"/>
  <c r="A82"/>
  <c r="A81"/>
  <c r="A80"/>
  <c r="A79"/>
  <c r="A78"/>
  <c r="A77"/>
  <c r="A76"/>
  <c r="A75"/>
  <c r="D74"/>
  <c r="D76" s="1"/>
  <c r="D78" s="1"/>
  <c r="D80" s="1"/>
  <c r="D82" s="1"/>
  <c r="D84" s="1"/>
  <c r="D86" s="1"/>
  <c r="A74"/>
  <c r="D73"/>
  <c r="D75" s="1"/>
  <c r="D77" s="1"/>
  <c r="D79" s="1"/>
  <c r="D81" s="1"/>
  <c r="D83" s="1"/>
  <c r="D85" s="1"/>
  <c r="A73"/>
  <c r="A72"/>
  <c r="A71"/>
  <c r="A70"/>
  <c r="A69"/>
  <c r="A68"/>
  <c r="A67"/>
  <c r="A66"/>
  <c r="A65"/>
  <c r="A64"/>
  <c r="A63"/>
  <c r="D62"/>
  <c r="A62"/>
  <c r="A61"/>
  <c r="A60"/>
  <c r="A59"/>
  <c r="A58"/>
  <c r="D57"/>
  <c r="A57"/>
  <c r="A56"/>
  <c r="A55"/>
  <c r="A54"/>
  <c r="A53"/>
  <c r="A52"/>
  <c r="A51"/>
  <c r="A50"/>
  <c r="D49"/>
  <c r="A49"/>
  <c r="D48"/>
  <c r="A48"/>
  <c r="A47"/>
  <c r="A46"/>
  <c r="A45"/>
  <c r="A44"/>
  <c r="A43"/>
  <c r="A42"/>
  <c r="A41"/>
  <c r="A40"/>
  <c r="A39"/>
  <c r="D38"/>
  <c r="A38"/>
  <c r="A37"/>
  <c r="A36"/>
  <c r="A35"/>
  <c r="D34"/>
  <c r="A34"/>
  <c r="A33"/>
  <c r="A32"/>
  <c r="A31"/>
  <c r="A30"/>
  <c r="D29"/>
  <c r="A29"/>
  <c r="D28"/>
  <c r="D30" s="1"/>
  <c r="A28"/>
  <c r="A27"/>
  <c r="A26"/>
  <c r="A25"/>
  <c r="A24"/>
  <c r="D23"/>
  <c r="A23"/>
  <c r="A22"/>
  <c r="A21"/>
  <c r="A20"/>
  <c r="A19"/>
  <c r="A18"/>
  <c r="D17"/>
  <c r="A17"/>
  <c r="A16"/>
  <c r="A15"/>
  <c r="A14"/>
  <c r="A13"/>
  <c r="D12"/>
  <c r="D14" s="1"/>
  <c r="D16" s="1"/>
  <c r="A12"/>
  <c r="D11"/>
  <c r="A11"/>
  <c r="A10"/>
  <c r="A9"/>
  <c r="A8"/>
  <c r="A7"/>
  <c r="A6"/>
  <c r="A5"/>
  <c r="A4"/>
  <c r="A3"/>
</calcChain>
</file>

<file path=xl/comments1.xml><?xml version="1.0" encoding="utf-8"?>
<comments xmlns="http://schemas.openxmlformats.org/spreadsheetml/2006/main">
  <authors>
    <author>ASUS</author>
  </authors>
  <commentList>
    <comment ref="H2" authorId="0">
      <text>
        <r>
          <rPr>
            <b/>
            <sz val="9"/>
            <rFont val="宋体"/>
            <charset val="134"/>
          </rPr>
          <t>ASUS:</t>
        </r>
        <r>
          <rPr>
            <sz val="9"/>
            <rFont val="宋体"/>
            <charset val="134"/>
          </rPr>
          <t xml:space="preserve">
</t>
        </r>
        <r>
          <rPr>
            <sz val="14"/>
            <rFont val="宋体"/>
            <charset val="134"/>
          </rPr>
          <t>1.全网办
2、半网办
3、线下办
4、线上线下通办</t>
        </r>
        <r>
          <rPr>
            <sz val="9"/>
            <rFont val="宋体"/>
            <charset val="134"/>
          </rPr>
          <t xml:space="preserve">
</t>
        </r>
      </text>
    </comment>
  </commentList>
</comments>
</file>

<file path=xl/sharedStrings.xml><?xml version="1.0" encoding="utf-8"?>
<sst xmlns="http://schemas.openxmlformats.org/spreadsheetml/2006/main" count="880" uniqueCount="138">
  <si>
    <t>序号</t>
  </si>
  <si>
    <t>事项名称</t>
  </si>
  <si>
    <t>主管部门</t>
  </si>
  <si>
    <t>事项类别</t>
  </si>
  <si>
    <t>层级</t>
  </si>
  <si>
    <t>对接模式</t>
  </si>
  <si>
    <t>是否承诺制</t>
  </si>
  <si>
    <t>办理方式</t>
  </si>
  <si>
    <t>上线时间</t>
  </si>
  <si>
    <t>备注</t>
  </si>
  <si>
    <t>占用城市绿地审批</t>
  </si>
  <si>
    <t>东莞市城市管理和综合执法局</t>
  </si>
  <si>
    <t>审批事项</t>
  </si>
  <si>
    <t>市、功能区、镇街</t>
  </si>
  <si>
    <t>1、模式1</t>
  </si>
  <si>
    <t>是</t>
  </si>
  <si>
    <t>半网办</t>
  </si>
  <si>
    <t>9月20号</t>
  </si>
  <si>
    <t>需要重新配置流程节点人员</t>
  </si>
  <si>
    <t>砍伐、迁移城市树木</t>
  </si>
  <si>
    <t>建筑工程施工许可证核发</t>
  </si>
  <si>
    <t>市、镇街</t>
  </si>
  <si>
    <t>否</t>
  </si>
  <si>
    <t>房屋市政工程竣工验收备案</t>
  </si>
  <si>
    <t>线下办</t>
  </si>
  <si>
    <t>占用、挖掘城市道路审批</t>
  </si>
  <si>
    <t>依附于城市道路建设各种管线、杆线等设施审批</t>
  </si>
  <si>
    <t>水利工程初步设计文件审批</t>
  </si>
  <si>
    <t>东莞市水务局</t>
  </si>
  <si>
    <t>建筑工程施工许可证核发（供水、排水工程）</t>
  </si>
  <si>
    <t>建筑工程施工许可证变更（供水、排水工程）</t>
  </si>
  <si>
    <t>建筑工程施工许可证补发（供水、排水工程）</t>
  </si>
  <si>
    <t>水利工程管理和保护范围内新建、扩建、改建的工程建设项目方案审批</t>
  </si>
  <si>
    <t>河道管理范围内建设项目工程建设方案审批</t>
  </si>
  <si>
    <t>新增取水许可</t>
  </si>
  <si>
    <t>延续取水许可</t>
  </si>
  <si>
    <t>变更取水许可</t>
  </si>
  <si>
    <t>生产建设项目水土保持方案审批（政府投资、非盈利组织投资和个人投资类）</t>
  </si>
  <si>
    <t>生产建设项目水土保持方案审批(企业投资类）</t>
  </si>
  <si>
    <t>水利工程质量安全监督</t>
  </si>
  <si>
    <t>对水利工程建设项目的政府验收</t>
  </si>
  <si>
    <t>水利基建项目招标文件备案</t>
  </si>
  <si>
    <t>水利基建项目（施工、监理）合同备案</t>
  </si>
  <si>
    <t>水利基建项目招标投标情况报告备案</t>
  </si>
  <si>
    <t>房屋建筑和市政基础设施工程施工招标文件备案（供水、排水工程）</t>
  </si>
  <si>
    <t>大中型建设工程初步设计审查（供水、排水工程）</t>
  </si>
  <si>
    <t>房屋建筑和市政基础设施工程招标投标情况书面报告（设计）（供水、排水工程）</t>
  </si>
  <si>
    <t>房屋建筑和市政基础设施工程招标投标情况书面报告（监理）（供水、排水工程）</t>
  </si>
  <si>
    <t>房屋建筑和市政基础设施工程施工招标投标情况书面报告（勘察）（供水、排水工程）</t>
  </si>
  <si>
    <t>房屋建筑和市政基础设施工程施工招标投标情况书面报告（供水、排水工程）</t>
  </si>
  <si>
    <t>迁移、移动城镇排水与污水处理设施方案审核</t>
  </si>
  <si>
    <t>房屋市政工程竣工验收备案（供水、排水工程）</t>
  </si>
  <si>
    <t>对水土保持设施验收材料的报备（企业投资）</t>
  </si>
  <si>
    <t>对水土保持设施验收材料的报备（政府投资）</t>
  </si>
  <si>
    <t>企业投资项目核准（新增）</t>
  </si>
  <si>
    <t>东莞市发展和改革局</t>
  </si>
  <si>
    <t>5、模式5</t>
  </si>
  <si>
    <t>全网办</t>
  </si>
  <si>
    <t>需要履行项目审批、核准手续的依法必须招标的基建工程、特许经营项目招标方式和招标范围的核准(申请不招标事项)</t>
  </si>
  <si>
    <t>3、模式3</t>
  </si>
  <si>
    <t>需要履行项目审批、核准手续的依法必须招标的基建工程、特许经营项目招标方式和招标范围的核准(申请自行招标事项)</t>
  </si>
  <si>
    <t>需要履行项目审批、核准手续的依法必须招标的基建工程、特许经营项目招标方式和招标范围的核准(申请邀请招标事项)</t>
  </si>
  <si>
    <t>需要履行项目审批、核准手续的依法必须招标的基建工程、特许经营项目招标方式和招标范围的核准(申请公开招标事项)</t>
  </si>
  <si>
    <t>企业投资项目备案</t>
  </si>
  <si>
    <t>政府投资项目审批（项目建议书）</t>
  </si>
  <si>
    <t>政府投资项目审批（可行性研究报告）</t>
  </si>
  <si>
    <t>政府投资项目审批（初步设计概算）</t>
  </si>
  <si>
    <t>固定资产投资项目节能审查</t>
  </si>
  <si>
    <t>市、功能区</t>
  </si>
  <si>
    <t>部分是</t>
  </si>
  <si>
    <t>工程建设占用、挖掘道路或者跨越、穿越道路架设、增设管线设施审批</t>
  </si>
  <si>
    <t>东莞市公安局</t>
  </si>
  <si>
    <t>建设工程临时占用林地审批</t>
  </si>
  <si>
    <t>东莞市林业局</t>
  </si>
  <si>
    <t>4、模式4</t>
  </si>
  <si>
    <t>在宗教活动场所内拟改建或者新建的建筑物改变现有布局和功能的审核</t>
  </si>
  <si>
    <t>东莞市民族宗教事务局</t>
  </si>
  <si>
    <t>在宗教活动场所内拟改建或者新建建筑物不影响宗教活动场所现有布局和功能的审批</t>
  </si>
  <si>
    <t>在其他固定宗教活动处所内拟改建或者新建的建筑物改变现有布局和功能的审批</t>
  </si>
  <si>
    <t>建设项目环境影响报告书审批</t>
  </si>
  <si>
    <t>东莞市生态环境局</t>
  </si>
  <si>
    <t>建设项目环境影响报告表审批</t>
  </si>
  <si>
    <t>建设项目环境影响后评价文件备案</t>
  </si>
  <si>
    <t>备案事项</t>
  </si>
  <si>
    <t>污水排入排水管网许可证核发（新办）</t>
  </si>
  <si>
    <t>线上线下通办</t>
  </si>
  <si>
    <t>污水排入排水管网许可证核发（变更或延续）</t>
  </si>
  <si>
    <t>排污许可证核发（新申请）</t>
  </si>
  <si>
    <t>排污许可证核发（变更）</t>
  </si>
  <si>
    <t>排污许可证核发（延续）</t>
  </si>
  <si>
    <t>排污许可证核发（补办）</t>
  </si>
  <si>
    <t>建设项目固体废物污染防治设施验收</t>
  </si>
  <si>
    <t>东莞市住房和城乡建设局</t>
  </si>
  <si>
    <t>2、模式2</t>
  </si>
  <si>
    <t>建筑工程施工许可证变更</t>
  </si>
  <si>
    <t>建筑工程施工许可证补发</t>
  </si>
  <si>
    <t>基础和基坑工程施工报建</t>
  </si>
  <si>
    <t>海域使用预审</t>
  </si>
  <si>
    <t>东莞市自然资源局</t>
  </si>
  <si>
    <t>建设用地（含临时用地）规划许可证核发</t>
  </si>
  <si>
    <t>建设项目用地预审与选址意见书</t>
  </si>
  <si>
    <t>建设工程规划类许可证核发（建筑类）</t>
  </si>
  <si>
    <t>建设工程规划类许可证核发（市政类）</t>
  </si>
  <si>
    <t>建设工程规划条件核实合格证核发</t>
  </si>
  <si>
    <t>建设工程验线</t>
  </si>
  <si>
    <t>镇街</t>
  </si>
  <si>
    <t>跨越、穿越公路修建桥梁、渡槽或者架设、埋设管道、电缆等设施审批</t>
  </si>
  <si>
    <t>东莞市交通运输局</t>
  </si>
  <si>
    <t>跨越、穿越公路修建桥梁、渡槽或者架设、埋设管道、电缆等设施审批（延续）</t>
  </si>
  <si>
    <t>跨越、穿越公路修建桥梁、渡槽或者架设、埋设管道、电缆等设施审批（变更）</t>
  </si>
  <si>
    <t>因修建铁路、机场、供电、水利、通信等建设工程需要占用、挖掘公路、公路用地或者使公路改线审批</t>
  </si>
  <si>
    <t>因修建铁路、机场、供电、水利、通信等建设工程需要占用、挖掘公路、公路用地或者使公路改线审批（延续）</t>
  </si>
  <si>
    <t>因修建铁路、机场、供电、水利、通信等建设工程需要占用、挖掘公路、公路用地或者使公路改线审批（变更）</t>
  </si>
  <si>
    <t>在公路建筑控制区内埋设管道、电缆等设施审批</t>
  </si>
  <si>
    <t>在公路建筑控制区内埋设管道、电缆等设施审批（延续）</t>
  </si>
  <si>
    <t>在公路建筑控制区内埋设管道、电缆等设施审批（变更）</t>
  </si>
  <si>
    <t>利用公路桥梁、公路隧道、涵洞铺设电缆等设施审批</t>
  </si>
  <si>
    <t>利用公路桥梁、公路隧道、涵洞铺设电缆等设施审批（延续）</t>
  </si>
  <si>
    <t>利用公路桥梁、公路隧道、涵洞铺设电缆等设施审批（变更）</t>
  </si>
  <si>
    <t>在公路用地范围内架设、埋设管道、电缆等设施审批</t>
  </si>
  <si>
    <t>在公路用地范围内架设、埋设管道、电缆等设施审批（延续）</t>
  </si>
  <si>
    <t>在公路用地范围内架设、埋设管道、电缆等设施审批（变更）</t>
  </si>
  <si>
    <t>普通公路初步设计审批</t>
  </si>
  <si>
    <t>公路工程招标备案</t>
  </si>
  <si>
    <t>公路工程施工许可</t>
  </si>
  <si>
    <t>普通公路施工图设计审查、审批</t>
  </si>
  <si>
    <t>公路工程交工验收备案</t>
  </si>
  <si>
    <t>公路工程建设项目竣工验收</t>
  </si>
  <si>
    <t>交通建设项目档案专项验收</t>
  </si>
  <si>
    <t>依附于城市道路建设各种管线、杆线等设施审批（延续）</t>
  </si>
  <si>
    <t>占用、挖掘城市道路审批（延续）</t>
  </si>
  <si>
    <t>城市桥梁上架设各类市政管线审批</t>
  </si>
  <si>
    <t>建筑工程施工许可证补发（城市路桥类）</t>
  </si>
  <si>
    <t>房屋市政工程竣工验收备案（城市路桥类）</t>
  </si>
  <si>
    <t>房屋建筑和市政基础设施工程施工招标投标情况书面报告（城市路桥类）</t>
  </si>
  <si>
    <t>房屋建筑和市政基础设施工程服务类招标文件备案（城市路桥类）</t>
  </si>
  <si>
    <t>房屋建筑和市政基础设施工程施工招标文件备案（城市路桥类）</t>
  </si>
  <si>
    <r>
      <t xml:space="preserve">附件2.                                 </t>
    </r>
    <r>
      <rPr>
        <sz val="22"/>
        <color theme="1"/>
        <rFont val="方正小标宋简体"/>
        <family val="4"/>
        <charset val="254"/>
      </rPr>
      <t xml:space="preserve"> 镇街（园区）工程建设项目审批事项清单</t>
    </r>
    <phoneticPr fontId="10" type="noConversion"/>
  </si>
</sst>
</file>

<file path=xl/styles.xml><?xml version="1.0" encoding="utf-8"?>
<styleSheet xmlns="http://schemas.openxmlformats.org/spreadsheetml/2006/main">
  <fonts count="13">
    <font>
      <sz val="11"/>
      <color theme="1"/>
      <name val="宋体"/>
      <charset val="134"/>
      <scheme val="minor"/>
    </font>
    <font>
      <sz val="22"/>
      <color theme="1"/>
      <name val="宋体"/>
      <charset val="134"/>
      <scheme val="minor"/>
    </font>
    <font>
      <b/>
      <sz val="14"/>
      <name val="宋体"/>
      <charset val="134"/>
    </font>
    <font>
      <sz val="11"/>
      <name val="宋体"/>
      <charset val="134"/>
    </font>
    <font>
      <sz val="11"/>
      <name val="宋体"/>
      <charset val="134"/>
      <scheme val="minor"/>
    </font>
    <font>
      <sz val="11"/>
      <color rgb="FFFF0000"/>
      <name val="宋体"/>
      <charset val="134"/>
    </font>
    <font>
      <sz val="11"/>
      <color theme="1"/>
      <name val="宋体"/>
      <charset val="134"/>
    </font>
    <font>
      <sz val="14"/>
      <name val="宋体"/>
      <charset val="134"/>
    </font>
    <font>
      <sz val="9"/>
      <name val="宋体"/>
      <charset val="134"/>
    </font>
    <font>
      <b/>
      <sz val="9"/>
      <name val="宋体"/>
      <charset val="134"/>
    </font>
    <font>
      <sz val="9"/>
      <name val="宋体"/>
      <charset val="134"/>
      <scheme val="minor"/>
    </font>
    <font>
      <sz val="22"/>
      <color theme="1"/>
      <name val="方正小标宋简体"/>
      <family val="4"/>
      <charset val="254"/>
    </font>
    <font>
      <sz val="22"/>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Fill="1" applyAlignment="1">
      <alignment horizontal="center"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3" xfId="0" applyFont="1" applyBorder="1" applyAlignment="1">
      <alignment horizontal="left" vertical="center" wrapText="1"/>
    </xf>
    <xf numFmtId="0" fontId="12" fillId="0" borderId="3" xfId="0" applyFont="1" applyBorder="1" applyAlignment="1">
      <alignment horizontal="left" vertical="center" wrapText="1"/>
    </xf>
  </cellXfs>
  <cellStyles count="1">
    <cellStyle name="常规" xfId="0" builtinId="0"/>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05"/>
  <sheetViews>
    <sheetView tabSelected="1" zoomScale="90" zoomScaleNormal="90" workbookViewId="0">
      <selection activeCell="F42" sqref="F42"/>
    </sheetView>
  </sheetViews>
  <sheetFormatPr defaultColWidth="8.875" defaultRowHeight="13.5"/>
  <cols>
    <col min="1" max="1" width="9" customWidth="1"/>
    <col min="2" max="3" width="38.5" customWidth="1"/>
    <col min="4" max="4" width="17.75" customWidth="1"/>
    <col min="5" max="9" width="14.25" style="1" customWidth="1"/>
    <col min="10" max="10" width="15.875" style="2" customWidth="1"/>
  </cols>
  <sheetData>
    <row r="1" spans="1:10" ht="43.9" customHeight="1">
      <c r="A1" s="15" t="s">
        <v>137</v>
      </c>
      <c r="B1" s="14"/>
      <c r="C1" s="14"/>
      <c r="D1" s="14"/>
      <c r="E1" s="14"/>
      <c r="F1" s="14"/>
      <c r="G1" s="14"/>
      <c r="H1" s="14"/>
      <c r="I1" s="14"/>
      <c r="J1" s="14"/>
    </row>
    <row r="2" spans="1:10" ht="48.95" customHeight="1">
      <c r="A2" s="3" t="s">
        <v>0</v>
      </c>
      <c r="B2" s="3" t="s">
        <v>1</v>
      </c>
      <c r="C2" s="3" t="s">
        <v>2</v>
      </c>
      <c r="D2" s="3" t="s">
        <v>3</v>
      </c>
      <c r="E2" s="3" t="s">
        <v>4</v>
      </c>
      <c r="F2" s="3" t="s">
        <v>5</v>
      </c>
      <c r="G2" s="3" t="s">
        <v>6</v>
      </c>
      <c r="H2" s="3" t="s">
        <v>7</v>
      </c>
      <c r="I2" s="3" t="s">
        <v>8</v>
      </c>
      <c r="J2" s="3" t="s">
        <v>9</v>
      </c>
    </row>
    <row r="3" spans="1:10" ht="45" customHeight="1">
      <c r="A3" s="4">
        <f>SUBTOTAL(3,B$3:B3)*1</f>
        <v>1</v>
      </c>
      <c r="B3" s="4" t="s">
        <v>10</v>
      </c>
      <c r="C3" s="4" t="s">
        <v>11</v>
      </c>
      <c r="D3" s="4" t="s">
        <v>12</v>
      </c>
      <c r="E3" s="4" t="s">
        <v>13</v>
      </c>
      <c r="F3" s="4" t="s">
        <v>14</v>
      </c>
      <c r="G3" s="4" t="s">
        <v>15</v>
      </c>
      <c r="H3" s="4" t="s">
        <v>16</v>
      </c>
      <c r="I3" s="4" t="s">
        <v>17</v>
      </c>
      <c r="J3" s="8" t="s">
        <v>18</v>
      </c>
    </row>
    <row r="4" spans="1:10" ht="45" customHeight="1">
      <c r="A4" s="4">
        <f>SUBTOTAL(3,B$3:B4)*1</f>
        <v>2</v>
      </c>
      <c r="B4" s="4" t="s">
        <v>19</v>
      </c>
      <c r="C4" s="4" t="s">
        <v>11</v>
      </c>
      <c r="D4" s="4" t="s">
        <v>12</v>
      </c>
      <c r="E4" s="4" t="s">
        <v>13</v>
      </c>
      <c r="F4" s="4" t="s">
        <v>14</v>
      </c>
      <c r="G4" s="4" t="s">
        <v>15</v>
      </c>
      <c r="H4" s="4" t="s">
        <v>16</v>
      </c>
      <c r="I4" s="4" t="s">
        <v>17</v>
      </c>
      <c r="J4" s="8" t="s">
        <v>18</v>
      </c>
    </row>
    <row r="5" spans="1:10" ht="45" customHeight="1">
      <c r="A5" s="5">
        <f>SUBTOTAL(3,B$3:B5)*1</f>
        <v>3</v>
      </c>
      <c r="B5" s="5" t="s">
        <v>20</v>
      </c>
      <c r="C5" s="5" t="s">
        <v>11</v>
      </c>
      <c r="D5" s="5" t="s">
        <v>12</v>
      </c>
      <c r="E5" s="5" t="s">
        <v>21</v>
      </c>
      <c r="F5" s="5" t="s">
        <v>14</v>
      </c>
      <c r="G5" s="5" t="s">
        <v>22</v>
      </c>
      <c r="H5" s="4" t="s">
        <v>16</v>
      </c>
      <c r="I5" s="4" t="s">
        <v>17</v>
      </c>
      <c r="J5" s="8" t="s">
        <v>18</v>
      </c>
    </row>
    <row r="6" spans="1:10" ht="45" customHeight="1">
      <c r="A6" s="6">
        <f>SUBTOTAL(3,B$3:B6)*1</f>
        <v>4</v>
      </c>
      <c r="B6" s="6" t="s">
        <v>23</v>
      </c>
      <c r="C6" s="6" t="s">
        <v>11</v>
      </c>
      <c r="D6" s="6" t="s">
        <v>12</v>
      </c>
      <c r="E6" s="6" t="s">
        <v>21</v>
      </c>
      <c r="F6" s="6" t="s">
        <v>14</v>
      </c>
      <c r="G6" s="6" t="s">
        <v>22</v>
      </c>
      <c r="H6" s="4" t="s">
        <v>24</v>
      </c>
      <c r="I6" s="4" t="s">
        <v>17</v>
      </c>
      <c r="J6" s="8" t="s">
        <v>18</v>
      </c>
    </row>
    <row r="7" spans="1:10" ht="45" customHeight="1">
      <c r="A7" s="4">
        <f>SUBTOTAL(3,B$3:B7)*1</f>
        <v>5</v>
      </c>
      <c r="B7" s="4" t="s">
        <v>25</v>
      </c>
      <c r="C7" s="4" t="s">
        <v>11</v>
      </c>
      <c r="D7" s="4" t="s">
        <v>12</v>
      </c>
      <c r="E7" s="4" t="s">
        <v>13</v>
      </c>
      <c r="F7" s="4" t="s">
        <v>14</v>
      </c>
      <c r="G7" s="4" t="s">
        <v>15</v>
      </c>
      <c r="H7" s="4" t="s">
        <v>16</v>
      </c>
      <c r="I7" s="4" t="s">
        <v>17</v>
      </c>
      <c r="J7" s="8" t="s">
        <v>18</v>
      </c>
    </row>
    <row r="8" spans="1:10" ht="45" customHeight="1">
      <c r="A8" s="4">
        <f>SUBTOTAL(3,B$3:B8)*1</f>
        <v>6</v>
      </c>
      <c r="B8" s="4" t="s">
        <v>26</v>
      </c>
      <c r="C8" s="4" t="s">
        <v>11</v>
      </c>
      <c r="D8" s="4" t="s">
        <v>12</v>
      </c>
      <c r="E8" s="4" t="s">
        <v>13</v>
      </c>
      <c r="F8" s="4" t="s">
        <v>14</v>
      </c>
      <c r="G8" s="4" t="s">
        <v>22</v>
      </c>
      <c r="H8" s="4" t="s">
        <v>16</v>
      </c>
      <c r="I8" s="4" t="s">
        <v>17</v>
      </c>
      <c r="J8" s="8" t="s">
        <v>18</v>
      </c>
    </row>
    <row r="9" spans="1:10" ht="45" customHeight="1">
      <c r="A9" s="4">
        <f>SUBTOTAL(3,B$3:B9)*1</f>
        <v>7</v>
      </c>
      <c r="B9" s="4" t="s">
        <v>27</v>
      </c>
      <c r="C9" s="4" t="s">
        <v>28</v>
      </c>
      <c r="D9" s="4" t="s">
        <v>12</v>
      </c>
      <c r="E9" s="4" t="s">
        <v>13</v>
      </c>
      <c r="F9" s="4" t="s">
        <v>14</v>
      </c>
      <c r="G9" s="4" t="s">
        <v>15</v>
      </c>
      <c r="H9" s="4" t="s">
        <v>24</v>
      </c>
      <c r="I9" s="4" t="s">
        <v>17</v>
      </c>
      <c r="J9" s="8" t="s">
        <v>18</v>
      </c>
    </row>
    <row r="10" spans="1:10" ht="45" customHeight="1">
      <c r="A10" s="4">
        <f>SUBTOTAL(3,B$3:B10)*1</f>
        <v>8</v>
      </c>
      <c r="B10" s="4" t="s">
        <v>29</v>
      </c>
      <c r="C10" s="4" t="s">
        <v>28</v>
      </c>
      <c r="D10" s="4" t="s">
        <v>12</v>
      </c>
      <c r="E10" s="4" t="s">
        <v>13</v>
      </c>
      <c r="F10" s="4" t="s">
        <v>14</v>
      </c>
      <c r="G10" s="4" t="s">
        <v>15</v>
      </c>
      <c r="H10" s="4" t="s">
        <v>24</v>
      </c>
      <c r="I10" s="4" t="s">
        <v>17</v>
      </c>
      <c r="J10" s="8" t="s">
        <v>18</v>
      </c>
    </row>
    <row r="11" spans="1:10" ht="45" customHeight="1">
      <c r="A11" s="4">
        <f>SUBTOTAL(3,B$3:B11)*1</f>
        <v>9</v>
      </c>
      <c r="B11" s="4" t="s">
        <v>30</v>
      </c>
      <c r="C11" s="4" t="s">
        <v>28</v>
      </c>
      <c r="D11" s="4" t="str">
        <f t="shared" ref="D11:D14" si="0">D9</f>
        <v>审批事项</v>
      </c>
      <c r="E11" s="4" t="s">
        <v>13</v>
      </c>
      <c r="F11" s="4" t="s">
        <v>14</v>
      </c>
      <c r="G11" s="4" t="s">
        <v>15</v>
      </c>
      <c r="H11" s="4" t="s">
        <v>24</v>
      </c>
      <c r="I11" s="4" t="s">
        <v>17</v>
      </c>
      <c r="J11" s="8" t="s">
        <v>18</v>
      </c>
    </row>
    <row r="12" spans="1:10" ht="45" customHeight="1">
      <c r="A12" s="4">
        <f>SUBTOTAL(3,B$3:B12)*1</f>
        <v>10</v>
      </c>
      <c r="B12" s="4" t="s">
        <v>31</v>
      </c>
      <c r="C12" s="4" t="s">
        <v>28</v>
      </c>
      <c r="D12" s="4" t="str">
        <f t="shared" si="0"/>
        <v>审批事项</v>
      </c>
      <c r="E12" s="4" t="s">
        <v>13</v>
      </c>
      <c r="F12" s="4" t="s">
        <v>14</v>
      </c>
      <c r="G12" s="4" t="s">
        <v>15</v>
      </c>
      <c r="H12" s="4" t="s">
        <v>24</v>
      </c>
      <c r="I12" s="4" t="s">
        <v>17</v>
      </c>
      <c r="J12" s="8" t="s">
        <v>18</v>
      </c>
    </row>
    <row r="13" spans="1:10" ht="45" customHeight="1">
      <c r="A13" s="4">
        <f>SUBTOTAL(3,B$3:B13)*1</f>
        <v>11</v>
      </c>
      <c r="B13" s="4" t="s">
        <v>32</v>
      </c>
      <c r="C13" s="4" t="s">
        <v>28</v>
      </c>
      <c r="D13" s="4" t="s">
        <v>12</v>
      </c>
      <c r="E13" s="4" t="s">
        <v>21</v>
      </c>
      <c r="F13" s="4" t="s">
        <v>14</v>
      </c>
      <c r="G13" s="4" t="s">
        <v>15</v>
      </c>
      <c r="H13" s="4" t="s">
        <v>16</v>
      </c>
      <c r="I13" s="4" t="s">
        <v>17</v>
      </c>
      <c r="J13" s="8" t="s">
        <v>18</v>
      </c>
    </row>
    <row r="14" spans="1:10" ht="45" customHeight="1">
      <c r="A14" s="7">
        <f>SUBTOTAL(3,B$3:B14)*1</f>
        <v>12</v>
      </c>
      <c r="B14" s="7" t="s">
        <v>33</v>
      </c>
      <c r="C14" s="7" t="s">
        <v>28</v>
      </c>
      <c r="D14" s="7" t="str">
        <f t="shared" si="0"/>
        <v>审批事项</v>
      </c>
      <c r="E14" s="7" t="s">
        <v>21</v>
      </c>
      <c r="F14" s="7" t="s">
        <v>14</v>
      </c>
      <c r="G14" s="7" t="s">
        <v>15</v>
      </c>
      <c r="H14" s="4" t="s">
        <v>16</v>
      </c>
      <c r="I14" s="4" t="s">
        <v>17</v>
      </c>
      <c r="J14" s="8" t="s">
        <v>18</v>
      </c>
    </row>
    <row r="15" spans="1:10" ht="45" customHeight="1">
      <c r="A15" s="7">
        <f>SUBTOTAL(3,B$3:B15)*1</f>
        <v>13</v>
      </c>
      <c r="B15" s="7" t="s">
        <v>34</v>
      </c>
      <c r="C15" s="7" t="s">
        <v>28</v>
      </c>
      <c r="D15" s="7" t="s">
        <v>12</v>
      </c>
      <c r="E15" s="7" t="s">
        <v>21</v>
      </c>
      <c r="F15" s="7" t="s">
        <v>14</v>
      </c>
      <c r="G15" s="7" t="s">
        <v>15</v>
      </c>
      <c r="H15" s="4" t="s">
        <v>16</v>
      </c>
      <c r="I15" s="4" t="s">
        <v>17</v>
      </c>
      <c r="J15" s="8" t="s">
        <v>18</v>
      </c>
    </row>
    <row r="16" spans="1:10" ht="45" customHeight="1">
      <c r="A16" s="7">
        <f>SUBTOTAL(3,B$3:B16)*1</f>
        <v>14</v>
      </c>
      <c r="B16" s="7" t="s">
        <v>35</v>
      </c>
      <c r="C16" s="7" t="s">
        <v>28</v>
      </c>
      <c r="D16" s="7" t="str">
        <f>D14</f>
        <v>审批事项</v>
      </c>
      <c r="E16" s="7" t="s">
        <v>21</v>
      </c>
      <c r="F16" s="7" t="s">
        <v>14</v>
      </c>
      <c r="G16" s="7" t="s">
        <v>15</v>
      </c>
      <c r="H16" s="4" t="s">
        <v>16</v>
      </c>
      <c r="I16" s="4" t="s">
        <v>17</v>
      </c>
      <c r="J16" s="8" t="s">
        <v>18</v>
      </c>
    </row>
    <row r="17" spans="1:10" ht="45" customHeight="1">
      <c r="A17" s="4">
        <f>SUBTOTAL(3,B$3:B17)*1</f>
        <v>15</v>
      </c>
      <c r="B17" s="4" t="s">
        <v>36</v>
      </c>
      <c r="C17" s="4" t="s">
        <v>28</v>
      </c>
      <c r="D17" s="4" t="str">
        <f>D15</f>
        <v>审批事项</v>
      </c>
      <c r="E17" s="4" t="s">
        <v>21</v>
      </c>
      <c r="F17" s="4" t="s">
        <v>14</v>
      </c>
      <c r="G17" s="4" t="s">
        <v>15</v>
      </c>
      <c r="H17" s="4" t="s">
        <v>16</v>
      </c>
      <c r="I17" s="4" t="s">
        <v>17</v>
      </c>
      <c r="J17" s="8" t="s">
        <v>18</v>
      </c>
    </row>
    <row r="18" spans="1:10" ht="45" customHeight="1">
      <c r="A18" s="4">
        <f>SUBTOTAL(3,B$3:B18)*1</f>
        <v>16</v>
      </c>
      <c r="B18" s="4" t="s">
        <v>37</v>
      </c>
      <c r="C18" s="4" t="s">
        <v>28</v>
      </c>
      <c r="D18" s="4" t="s">
        <v>12</v>
      </c>
      <c r="E18" s="4" t="s">
        <v>21</v>
      </c>
      <c r="F18" s="4" t="s">
        <v>14</v>
      </c>
      <c r="G18" s="4" t="s">
        <v>22</v>
      </c>
      <c r="H18" s="4" t="s">
        <v>16</v>
      </c>
      <c r="I18" s="4" t="s">
        <v>17</v>
      </c>
      <c r="J18" s="8" t="s">
        <v>18</v>
      </c>
    </row>
    <row r="19" spans="1:10" ht="45" customHeight="1">
      <c r="A19" s="4">
        <f>SUBTOTAL(3,B$3:B19)*1</f>
        <v>17</v>
      </c>
      <c r="B19" s="4" t="s">
        <v>38</v>
      </c>
      <c r="C19" s="4" t="s">
        <v>28</v>
      </c>
      <c r="D19" s="4" t="s">
        <v>12</v>
      </c>
      <c r="E19" s="4" t="s">
        <v>21</v>
      </c>
      <c r="F19" s="4" t="s">
        <v>14</v>
      </c>
      <c r="G19" s="4" t="s">
        <v>15</v>
      </c>
      <c r="H19" s="4" t="s">
        <v>16</v>
      </c>
      <c r="I19" s="4" t="s">
        <v>17</v>
      </c>
      <c r="J19" s="8" t="s">
        <v>18</v>
      </c>
    </row>
    <row r="20" spans="1:10" ht="45" customHeight="1">
      <c r="A20" s="6">
        <f>SUBTOTAL(3,B$3:B20)*1</f>
        <v>18</v>
      </c>
      <c r="B20" s="6" t="s">
        <v>39</v>
      </c>
      <c r="C20" s="6" t="s">
        <v>28</v>
      </c>
      <c r="D20" s="6" t="s">
        <v>12</v>
      </c>
      <c r="E20" s="6" t="s">
        <v>13</v>
      </c>
      <c r="F20" s="6" t="s">
        <v>14</v>
      </c>
      <c r="G20" s="6" t="s">
        <v>22</v>
      </c>
      <c r="H20" s="4" t="s">
        <v>24</v>
      </c>
      <c r="I20" s="4" t="s">
        <v>17</v>
      </c>
      <c r="J20" s="8" t="s">
        <v>18</v>
      </c>
    </row>
    <row r="21" spans="1:10" ht="45" customHeight="1">
      <c r="A21" s="4">
        <f>SUBTOTAL(3,B$3:B21)*1</f>
        <v>19</v>
      </c>
      <c r="B21" s="4" t="s">
        <v>40</v>
      </c>
      <c r="C21" s="4" t="s">
        <v>28</v>
      </c>
      <c r="D21" s="4" t="s">
        <v>12</v>
      </c>
      <c r="E21" s="4" t="s">
        <v>13</v>
      </c>
      <c r="F21" s="4" t="s">
        <v>14</v>
      </c>
      <c r="G21" s="4" t="s">
        <v>22</v>
      </c>
      <c r="H21" s="4" t="s">
        <v>16</v>
      </c>
      <c r="I21" s="4" t="s">
        <v>17</v>
      </c>
      <c r="J21" s="8" t="s">
        <v>18</v>
      </c>
    </row>
    <row r="22" spans="1:10" ht="45" customHeight="1">
      <c r="A22" s="4">
        <f>SUBTOTAL(3,B$3:B22)*1</f>
        <v>20</v>
      </c>
      <c r="B22" s="4" t="s">
        <v>41</v>
      </c>
      <c r="C22" s="4" t="s">
        <v>28</v>
      </c>
      <c r="D22" s="4" t="s">
        <v>12</v>
      </c>
      <c r="E22" s="4" t="s">
        <v>13</v>
      </c>
      <c r="F22" s="4" t="s">
        <v>14</v>
      </c>
      <c r="G22" s="4" t="s">
        <v>22</v>
      </c>
      <c r="H22" s="4" t="s">
        <v>16</v>
      </c>
      <c r="I22" s="4" t="s">
        <v>17</v>
      </c>
      <c r="J22" s="8" t="s">
        <v>18</v>
      </c>
    </row>
    <row r="23" spans="1:10" ht="45" customHeight="1">
      <c r="A23" s="4">
        <f>SUBTOTAL(3,B$3:B23)*1</f>
        <v>21</v>
      </c>
      <c r="B23" s="4" t="s">
        <v>42</v>
      </c>
      <c r="C23" s="4" t="s">
        <v>28</v>
      </c>
      <c r="D23" s="4" t="str">
        <f>D21</f>
        <v>审批事项</v>
      </c>
      <c r="E23" s="4" t="s">
        <v>13</v>
      </c>
      <c r="F23" s="4" t="s">
        <v>14</v>
      </c>
      <c r="G23" s="4" t="s">
        <v>22</v>
      </c>
      <c r="H23" s="4" t="s">
        <v>16</v>
      </c>
      <c r="I23" s="4" t="s">
        <v>17</v>
      </c>
      <c r="J23" s="8" t="s">
        <v>18</v>
      </c>
    </row>
    <row r="24" spans="1:10" ht="45" customHeight="1">
      <c r="A24" s="4">
        <f>SUBTOTAL(3,B$3:B24)*1</f>
        <v>22</v>
      </c>
      <c r="B24" s="4" t="s">
        <v>43</v>
      </c>
      <c r="C24" s="4" t="s">
        <v>28</v>
      </c>
      <c r="D24" s="4" t="s">
        <v>12</v>
      </c>
      <c r="E24" s="4" t="s">
        <v>13</v>
      </c>
      <c r="F24" s="4" t="s">
        <v>14</v>
      </c>
      <c r="G24" s="4" t="s">
        <v>22</v>
      </c>
      <c r="H24" s="4" t="s">
        <v>16</v>
      </c>
      <c r="I24" s="4" t="s">
        <v>17</v>
      </c>
      <c r="J24" s="8" t="s">
        <v>18</v>
      </c>
    </row>
    <row r="25" spans="1:10" ht="45" customHeight="1">
      <c r="A25" s="4">
        <f>SUBTOTAL(3,B$3:B25)*1</f>
        <v>23</v>
      </c>
      <c r="B25" s="4" t="s">
        <v>44</v>
      </c>
      <c r="C25" s="4" t="s">
        <v>28</v>
      </c>
      <c r="D25" s="4" t="s">
        <v>12</v>
      </c>
      <c r="E25" s="4" t="s">
        <v>13</v>
      </c>
      <c r="F25" s="4" t="s">
        <v>14</v>
      </c>
      <c r="G25" s="4" t="s">
        <v>22</v>
      </c>
      <c r="H25" s="4" t="s">
        <v>24</v>
      </c>
      <c r="I25" s="4" t="s">
        <v>17</v>
      </c>
      <c r="J25" s="8" t="s">
        <v>18</v>
      </c>
    </row>
    <row r="26" spans="1:10" ht="45" customHeight="1">
      <c r="A26" s="4">
        <f>SUBTOTAL(3,B$3:B26)*1</f>
        <v>24</v>
      </c>
      <c r="B26" s="4" t="s">
        <v>45</v>
      </c>
      <c r="C26" s="4" t="s">
        <v>28</v>
      </c>
      <c r="D26" s="4" t="s">
        <v>12</v>
      </c>
      <c r="E26" s="4" t="s">
        <v>13</v>
      </c>
      <c r="F26" s="4" t="s">
        <v>14</v>
      </c>
      <c r="G26" s="4" t="s">
        <v>22</v>
      </c>
      <c r="H26" s="4" t="s">
        <v>24</v>
      </c>
      <c r="I26" s="4" t="s">
        <v>17</v>
      </c>
      <c r="J26" s="8" t="s">
        <v>18</v>
      </c>
    </row>
    <row r="27" spans="1:10" ht="45" customHeight="1">
      <c r="A27" s="4">
        <f>SUBTOTAL(3,B$3:B27)*1</f>
        <v>25</v>
      </c>
      <c r="B27" s="4" t="s">
        <v>46</v>
      </c>
      <c r="C27" s="4" t="s">
        <v>28</v>
      </c>
      <c r="D27" s="4" t="s">
        <v>12</v>
      </c>
      <c r="E27" s="4" t="s">
        <v>13</v>
      </c>
      <c r="F27" s="4" t="s">
        <v>14</v>
      </c>
      <c r="G27" s="4" t="s">
        <v>22</v>
      </c>
      <c r="H27" s="4" t="s">
        <v>24</v>
      </c>
      <c r="I27" s="4" t="s">
        <v>17</v>
      </c>
      <c r="J27" s="8" t="s">
        <v>18</v>
      </c>
    </row>
    <row r="28" spans="1:10" ht="45" customHeight="1">
      <c r="A28" s="4">
        <f>SUBTOTAL(3,B$3:B28)*1</f>
        <v>26</v>
      </c>
      <c r="B28" s="4" t="s">
        <v>47</v>
      </c>
      <c r="C28" s="4" t="s">
        <v>28</v>
      </c>
      <c r="D28" s="4" t="str">
        <f t="shared" ref="D28:D30" si="1">D26</f>
        <v>审批事项</v>
      </c>
      <c r="E28" s="4" t="s">
        <v>13</v>
      </c>
      <c r="F28" s="4" t="s">
        <v>14</v>
      </c>
      <c r="G28" s="4" t="s">
        <v>22</v>
      </c>
      <c r="H28" s="4" t="s">
        <v>24</v>
      </c>
      <c r="I28" s="4" t="s">
        <v>17</v>
      </c>
      <c r="J28" s="8" t="s">
        <v>18</v>
      </c>
    </row>
    <row r="29" spans="1:10" ht="45" customHeight="1">
      <c r="A29" s="4">
        <f>SUBTOTAL(3,B$3:B29)*1</f>
        <v>27</v>
      </c>
      <c r="B29" s="4" t="s">
        <v>48</v>
      </c>
      <c r="C29" s="4" t="s">
        <v>28</v>
      </c>
      <c r="D29" s="4" t="str">
        <f t="shared" si="1"/>
        <v>审批事项</v>
      </c>
      <c r="E29" s="4" t="s">
        <v>13</v>
      </c>
      <c r="F29" s="4" t="s">
        <v>14</v>
      </c>
      <c r="G29" s="4" t="s">
        <v>22</v>
      </c>
      <c r="H29" s="4" t="s">
        <v>24</v>
      </c>
      <c r="I29" s="4" t="s">
        <v>17</v>
      </c>
      <c r="J29" s="8" t="s">
        <v>18</v>
      </c>
    </row>
    <row r="30" spans="1:10" ht="45" customHeight="1">
      <c r="A30" s="4">
        <f>SUBTOTAL(3,B$3:B30)*1</f>
        <v>28</v>
      </c>
      <c r="B30" s="4" t="s">
        <v>49</v>
      </c>
      <c r="C30" s="4" t="s">
        <v>28</v>
      </c>
      <c r="D30" s="4" t="str">
        <f t="shared" si="1"/>
        <v>审批事项</v>
      </c>
      <c r="E30" s="4" t="s">
        <v>13</v>
      </c>
      <c r="F30" s="4" t="s">
        <v>14</v>
      </c>
      <c r="G30" s="4" t="s">
        <v>22</v>
      </c>
      <c r="H30" s="4" t="s">
        <v>24</v>
      </c>
      <c r="I30" s="4" t="s">
        <v>17</v>
      </c>
      <c r="J30" s="8" t="s">
        <v>18</v>
      </c>
    </row>
    <row r="31" spans="1:10" ht="45" customHeight="1">
      <c r="A31" s="4">
        <f>SUBTOTAL(3,B$3:B31)*1</f>
        <v>29</v>
      </c>
      <c r="B31" s="4" t="s">
        <v>50</v>
      </c>
      <c r="C31" s="4" t="s">
        <v>28</v>
      </c>
      <c r="D31" s="4" t="s">
        <v>12</v>
      </c>
      <c r="E31" s="4" t="s">
        <v>21</v>
      </c>
      <c r="F31" s="4" t="s">
        <v>14</v>
      </c>
      <c r="G31" s="4" t="s">
        <v>15</v>
      </c>
      <c r="H31" s="4" t="s">
        <v>16</v>
      </c>
      <c r="I31" s="4" t="s">
        <v>17</v>
      </c>
      <c r="J31" s="8" t="s">
        <v>18</v>
      </c>
    </row>
    <row r="32" spans="1:10" ht="45" customHeight="1">
      <c r="A32" s="4">
        <f>SUBTOTAL(3,B$3:B32)*1</f>
        <v>30</v>
      </c>
      <c r="B32" s="4" t="s">
        <v>51</v>
      </c>
      <c r="C32" s="4" t="s">
        <v>28</v>
      </c>
      <c r="D32" s="4" t="s">
        <v>12</v>
      </c>
      <c r="E32" s="4" t="s">
        <v>13</v>
      </c>
      <c r="F32" s="4" t="s">
        <v>14</v>
      </c>
      <c r="G32" s="4" t="s">
        <v>22</v>
      </c>
      <c r="H32" s="4" t="s">
        <v>24</v>
      </c>
      <c r="I32" s="4" t="s">
        <v>17</v>
      </c>
      <c r="J32" s="8" t="s">
        <v>18</v>
      </c>
    </row>
    <row r="33" spans="1:10" ht="45" customHeight="1">
      <c r="A33" s="4">
        <f>SUBTOTAL(3,B$3:B33)*1</f>
        <v>31</v>
      </c>
      <c r="B33" s="4" t="s">
        <v>52</v>
      </c>
      <c r="C33" s="4" t="s">
        <v>28</v>
      </c>
      <c r="D33" s="4" t="s">
        <v>12</v>
      </c>
      <c r="E33" s="4" t="s">
        <v>21</v>
      </c>
      <c r="F33" s="4" t="s">
        <v>14</v>
      </c>
      <c r="G33" s="4" t="s">
        <v>22</v>
      </c>
      <c r="H33" s="4" t="s">
        <v>16</v>
      </c>
      <c r="I33" s="4" t="s">
        <v>17</v>
      </c>
      <c r="J33" s="8" t="s">
        <v>18</v>
      </c>
    </row>
    <row r="34" spans="1:10" ht="45" customHeight="1">
      <c r="A34" s="4">
        <f>SUBTOTAL(3,B$3:B34)*1</f>
        <v>32</v>
      </c>
      <c r="B34" s="4" t="s">
        <v>53</v>
      </c>
      <c r="C34" s="4" t="s">
        <v>28</v>
      </c>
      <c r="D34" s="4" t="str">
        <f>D32</f>
        <v>审批事项</v>
      </c>
      <c r="E34" s="4" t="s">
        <v>21</v>
      </c>
      <c r="F34" s="4" t="s">
        <v>14</v>
      </c>
      <c r="G34" s="4" t="s">
        <v>22</v>
      </c>
      <c r="H34" s="4" t="s">
        <v>16</v>
      </c>
      <c r="I34" s="4" t="s">
        <v>17</v>
      </c>
      <c r="J34" s="8" t="s">
        <v>18</v>
      </c>
    </row>
    <row r="35" spans="1:10" ht="45" customHeight="1">
      <c r="A35" s="7">
        <f>SUBTOTAL(3,B$3:B35)*1</f>
        <v>33</v>
      </c>
      <c r="B35" s="7" t="s">
        <v>54</v>
      </c>
      <c r="C35" s="7" t="s">
        <v>55</v>
      </c>
      <c r="D35" s="7" t="s">
        <v>12</v>
      </c>
      <c r="E35" s="7" t="s">
        <v>13</v>
      </c>
      <c r="F35" s="7" t="s">
        <v>56</v>
      </c>
      <c r="G35" s="7" t="s">
        <v>22</v>
      </c>
      <c r="H35" s="4" t="s">
        <v>57</v>
      </c>
      <c r="I35" s="4" t="s">
        <v>17</v>
      </c>
      <c r="J35" s="8"/>
    </row>
    <row r="36" spans="1:10" ht="63.95" customHeight="1">
      <c r="A36" s="4">
        <f>SUBTOTAL(3,B$3:B36)*1</f>
        <v>34</v>
      </c>
      <c r="B36" s="4" t="s">
        <v>58</v>
      </c>
      <c r="C36" s="4" t="s">
        <v>55</v>
      </c>
      <c r="D36" s="4" t="s">
        <v>12</v>
      </c>
      <c r="E36" s="7" t="s">
        <v>13</v>
      </c>
      <c r="F36" s="4" t="s">
        <v>59</v>
      </c>
      <c r="G36" s="4" t="s">
        <v>22</v>
      </c>
      <c r="H36" s="4" t="s">
        <v>57</v>
      </c>
      <c r="I36" s="4" t="s">
        <v>17</v>
      </c>
      <c r="J36" s="8"/>
    </row>
    <row r="37" spans="1:10" ht="63" customHeight="1">
      <c r="A37" s="4">
        <f>SUBTOTAL(3,B$3:B37)*1</f>
        <v>35</v>
      </c>
      <c r="B37" s="4" t="s">
        <v>60</v>
      </c>
      <c r="C37" s="4" t="s">
        <v>55</v>
      </c>
      <c r="D37" s="8" t="s">
        <v>12</v>
      </c>
      <c r="E37" s="7" t="s">
        <v>13</v>
      </c>
      <c r="F37" s="4" t="s">
        <v>59</v>
      </c>
      <c r="G37" s="4" t="s">
        <v>22</v>
      </c>
      <c r="H37" s="4" t="s">
        <v>57</v>
      </c>
      <c r="I37" s="4" t="s">
        <v>17</v>
      </c>
      <c r="J37" s="8"/>
    </row>
    <row r="38" spans="1:10" ht="63.95" customHeight="1">
      <c r="A38" s="4">
        <f>SUBTOTAL(3,B$3:B38)*1</f>
        <v>36</v>
      </c>
      <c r="B38" s="4" t="s">
        <v>61</v>
      </c>
      <c r="C38" s="4" t="s">
        <v>55</v>
      </c>
      <c r="D38" s="4" t="str">
        <f>D36</f>
        <v>审批事项</v>
      </c>
      <c r="E38" s="7" t="s">
        <v>13</v>
      </c>
      <c r="F38" s="4" t="s">
        <v>59</v>
      </c>
      <c r="G38" s="4" t="s">
        <v>22</v>
      </c>
      <c r="H38" s="4" t="s">
        <v>57</v>
      </c>
      <c r="I38" s="4" t="s">
        <v>17</v>
      </c>
      <c r="J38" s="8"/>
    </row>
    <row r="39" spans="1:10" ht="57.95" customHeight="1">
      <c r="A39" s="4">
        <f>SUBTOTAL(3,B$3:B39)*1</f>
        <v>37</v>
      </c>
      <c r="B39" s="4" t="s">
        <v>62</v>
      </c>
      <c r="C39" s="4" t="s">
        <v>55</v>
      </c>
      <c r="D39" s="8" t="s">
        <v>12</v>
      </c>
      <c r="E39" s="7" t="s">
        <v>13</v>
      </c>
      <c r="F39" s="4" t="s">
        <v>59</v>
      </c>
      <c r="G39" s="4" t="s">
        <v>22</v>
      </c>
      <c r="H39" s="4" t="s">
        <v>57</v>
      </c>
      <c r="I39" s="4" t="s">
        <v>17</v>
      </c>
      <c r="J39" s="8"/>
    </row>
    <row r="40" spans="1:10" ht="45" customHeight="1">
      <c r="A40" s="4">
        <f>SUBTOTAL(3,B$3:B40)*1</f>
        <v>38</v>
      </c>
      <c r="B40" s="4" t="s">
        <v>63</v>
      </c>
      <c r="C40" s="4" t="s">
        <v>55</v>
      </c>
      <c r="D40" s="4" t="s">
        <v>12</v>
      </c>
      <c r="E40" s="7" t="s">
        <v>13</v>
      </c>
      <c r="F40" s="4" t="s">
        <v>56</v>
      </c>
      <c r="G40" s="4" t="s">
        <v>22</v>
      </c>
      <c r="H40" s="4" t="s">
        <v>57</v>
      </c>
      <c r="I40" s="4" t="s">
        <v>17</v>
      </c>
      <c r="J40" s="8"/>
    </row>
    <row r="41" spans="1:10" ht="45" customHeight="1">
      <c r="A41" s="4">
        <f>SUBTOTAL(3,B$3:B41)*1</f>
        <v>39</v>
      </c>
      <c r="B41" s="4" t="s">
        <v>64</v>
      </c>
      <c r="C41" s="4" t="s">
        <v>55</v>
      </c>
      <c r="D41" s="4" t="s">
        <v>12</v>
      </c>
      <c r="E41" s="7" t="s">
        <v>13</v>
      </c>
      <c r="F41" s="4" t="s">
        <v>56</v>
      </c>
      <c r="G41" s="4" t="s">
        <v>22</v>
      </c>
      <c r="H41" s="4" t="s">
        <v>57</v>
      </c>
      <c r="I41" s="4" t="s">
        <v>17</v>
      </c>
      <c r="J41" s="8"/>
    </row>
    <row r="42" spans="1:10" ht="45" customHeight="1">
      <c r="A42" s="4">
        <f>SUBTOTAL(3,B$3:B42)*1</f>
        <v>40</v>
      </c>
      <c r="B42" s="4" t="s">
        <v>65</v>
      </c>
      <c r="C42" s="4" t="s">
        <v>55</v>
      </c>
      <c r="D42" s="4" t="s">
        <v>12</v>
      </c>
      <c r="E42" s="7" t="s">
        <v>13</v>
      </c>
      <c r="F42" s="4" t="s">
        <v>56</v>
      </c>
      <c r="G42" s="4" t="s">
        <v>22</v>
      </c>
      <c r="H42" s="4" t="s">
        <v>57</v>
      </c>
      <c r="I42" s="4" t="s">
        <v>17</v>
      </c>
      <c r="J42" s="8"/>
    </row>
    <row r="43" spans="1:10" ht="45" customHeight="1">
      <c r="A43" s="4">
        <f>SUBTOTAL(3,B$3:B43)*1</f>
        <v>41</v>
      </c>
      <c r="B43" s="4" t="s">
        <v>66</v>
      </c>
      <c r="C43" s="4" t="s">
        <v>55</v>
      </c>
      <c r="D43" s="4" t="s">
        <v>12</v>
      </c>
      <c r="E43" s="7" t="s">
        <v>13</v>
      </c>
      <c r="F43" s="4" t="s">
        <v>56</v>
      </c>
      <c r="G43" s="4" t="s">
        <v>22</v>
      </c>
      <c r="H43" s="4" t="s">
        <v>57</v>
      </c>
      <c r="I43" s="4" t="s">
        <v>17</v>
      </c>
      <c r="J43" s="8"/>
    </row>
    <row r="44" spans="1:10" ht="45" customHeight="1">
      <c r="A44" s="4">
        <f>SUBTOTAL(3,B$3:B44)*1</f>
        <v>42</v>
      </c>
      <c r="B44" s="4" t="s">
        <v>67</v>
      </c>
      <c r="C44" s="4" t="s">
        <v>55</v>
      </c>
      <c r="D44" s="4" t="s">
        <v>12</v>
      </c>
      <c r="E44" s="4" t="s">
        <v>68</v>
      </c>
      <c r="F44" s="4" t="s">
        <v>59</v>
      </c>
      <c r="G44" s="4" t="s">
        <v>69</v>
      </c>
      <c r="H44" s="4" t="s">
        <v>57</v>
      </c>
      <c r="I44" s="4" t="s">
        <v>17</v>
      </c>
      <c r="J44" s="8"/>
    </row>
    <row r="45" spans="1:10" ht="45" customHeight="1">
      <c r="A45" s="8">
        <f>SUBTOTAL(3,B$3:B45)*1</f>
        <v>43</v>
      </c>
      <c r="B45" s="8" t="s">
        <v>70</v>
      </c>
      <c r="C45" s="8" t="s">
        <v>71</v>
      </c>
      <c r="D45" s="8" t="s">
        <v>12</v>
      </c>
      <c r="E45" s="7" t="s">
        <v>13</v>
      </c>
      <c r="F45" s="8" t="s">
        <v>14</v>
      </c>
      <c r="G45" s="8" t="s">
        <v>15</v>
      </c>
      <c r="H45" s="4" t="s">
        <v>16</v>
      </c>
      <c r="I45" s="4" t="s">
        <v>17</v>
      </c>
      <c r="J45" s="8" t="s">
        <v>18</v>
      </c>
    </row>
    <row r="46" spans="1:10" ht="45" customHeight="1">
      <c r="A46" s="4">
        <f>SUBTOTAL(3,B$3:B46)*1</f>
        <v>44</v>
      </c>
      <c r="B46" s="4" t="s">
        <v>72</v>
      </c>
      <c r="C46" s="4" t="s">
        <v>73</v>
      </c>
      <c r="D46" s="4" t="s">
        <v>12</v>
      </c>
      <c r="E46" s="7" t="s">
        <v>21</v>
      </c>
      <c r="F46" s="4" t="s">
        <v>74</v>
      </c>
      <c r="G46" s="4" t="s">
        <v>15</v>
      </c>
      <c r="H46" s="4" t="s">
        <v>16</v>
      </c>
      <c r="I46" s="4" t="s">
        <v>17</v>
      </c>
      <c r="J46" s="8" t="s">
        <v>18</v>
      </c>
    </row>
    <row r="47" spans="1:10" ht="45" customHeight="1">
      <c r="A47" s="9">
        <f>SUBTOTAL(3,B$3:B47)*1</f>
        <v>45</v>
      </c>
      <c r="B47" s="9" t="s">
        <v>75</v>
      </c>
      <c r="C47" s="9" t="s">
        <v>76</v>
      </c>
      <c r="D47" s="9" t="s">
        <v>12</v>
      </c>
      <c r="E47" s="7" t="s">
        <v>21</v>
      </c>
      <c r="F47" s="9" t="s">
        <v>14</v>
      </c>
      <c r="G47" s="9" t="s">
        <v>15</v>
      </c>
      <c r="H47" s="4" t="s">
        <v>16</v>
      </c>
      <c r="I47" s="4" t="s">
        <v>17</v>
      </c>
      <c r="J47" s="8" t="s">
        <v>18</v>
      </c>
    </row>
    <row r="48" spans="1:10" ht="45" customHeight="1">
      <c r="A48" s="9">
        <f>SUBTOTAL(3,B$3:B48)*1</f>
        <v>46</v>
      </c>
      <c r="B48" s="9" t="s">
        <v>77</v>
      </c>
      <c r="C48" s="9" t="s">
        <v>76</v>
      </c>
      <c r="D48" s="9" t="str">
        <f>D46</f>
        <v>审批事项</v>
      </c>
      <c r="E48" s="7" t="s">
        <v>21</v>
      </c>
      <c r="F48" s="9" t="s">
        <v>14</v>
      </c>
      <c r="G48" s="9" t="s">
        <v>15</v>
      </c>
      <c r="H48" s="4" t="s">
        <v>16</v>
      </c>
      <c r="I48" s="4" t="s">
        <v>17</v>
      </c>
      <c r="J48" s="8" t="s">
        <v>18</v>
      </c>
    </row>
    <row r="49" spans="1:10" ht="45" customHeight="1">
      <c r="A49" s="10">
        <f>SUBTOTAL(3,B$3:B49)*1</f>
        <v>47</v>
      </c>
      <c r="B49" s="10" t="s">
        <v>78</v>
      </c>
      <c r="C49" s="10" t="s">
        <v>76</v>
      </c>
      <c r="D49" s="10" t="str">
        <f>D47</f>
        <v>审批事项</v>
      </c>
      <c r="E49" s="7" t="s">
        <v>21</v>
      </c>
      <c r="F49" s="10" t="s">
        <v>14</v>
      </c>
      <c r="G49" s="10" t="s">
        <v>15</v>
      </c>
      <c r="H49" s="4" t="s">
        <v>16</v>
      </c>
      <c r="I49" s="4" t="s">
        <v>17</v>
      </c>
      <c r="J49" s="8" t="s">
        <v>18</v>
      </c>
    </row>
    <row r="50" spans="1:10" ht="45" customHeight="1">
      <c r="A50" s="4">
        <f>SUBTOTAL(3,B$3:B50)*1</f>
        <v>48</v>
      </c>
      <c r="B50" s="4" t="s">
        <v>79</v>
      </c>
      <c r="C50" s="4" t="s">
        <v>80</v>
      </c>
      <c r="D50" s="4" t="s">
        <v>12</v>
      </c>
      <c r="E50" s="7" t="s">
        <v>68</v>
      </c>
      <c r="F50" s="4" t="s">
        <v>59</v>
      </c>
      <c r="G50" s="4" t="s">
        <v>15</v>
      </c>
      <c r="H50" s="4" t="s">
        <v>16</v>
      </c>
      <c r="I50" s="4" t="s">
        <v>17</v>
      </c>
      <c r="J50" s="8"/>
    </row>
    <row r="51" spans="1:10" ht="45" customHeight="1">
      <c r="A51" s="4">
        <f>SUBTOTAL(3,B$3:B51)*1</f>
        <v>49</v>
      </c>
      <c r="B51" s="4" t="s">
        <v>81</v>
      </c>
      <c r="C51" s="4" t="s">
        <v>80</v>
      </c>
      <c r="D51" s="4" t="s">
        <v>12</v>
      </c>
      <c r="E51" s="4" t="s">
        <v>13</v>
      </c>
      <c r="F51" s="4" t="s">
        <v>59</v>
      </c>
      <c r="G51" s="4" t="s">
        <v>15</v>
      </c>
      <c r="H51" s="4" t="s">
        <v>16</v>
      </c>
      <c r="I51" s="4" t="s">
        <v>17</v>
      </c>
      <c r="J51" s="8"/>
    </row>
    <row r="52" spans="1:10" ht="45" customHeight="1">
      <c r="A52" s="11">
        <f>SUBTOTAL(3,B$3:B52)*1</f>
        <v>50</v>
      </c>
      <c r="B52" s="4" t="s">
        <v>82</v>
      </c>
      <c r="C52" s="4" t="s">
        <v>80</v>
      </c>
      <c r="D52" s="10" t="s">
        <v>83</v>
      </c>
      <c r="E52" s="7" t="s">
        <v>13</v>
      </c>
      <c r="F52" s="4" t="s">
        <v>59</v>
      </c>
      <c r="G52" s="4" t="s">
        <v>22</v>
      </c>
      <c r="H52" s="4" t="s">
        <v>16</v>
      </c>
      <c r="I52" s="4" t="s">
        <v>17</v>
      </c>
      <c r="J52" s="10"/>
    </row>
    <row r="53" spans="1:10" ht="45" customHeight="1">
      <c r="A53" s="4">
        <f>SUBTOTAL(3,B$3:B53)*1</f>
        <v>51</v>
      </c>
      <c r="B53" s="4" t="s">
        <v>84</v>
      </c>
      <c r="C53" s="4" t="s">
        <v>80</v>
      </c>
      <c r="D53" s="4" t="s">
        <v>12</v>
      </c>
      <c r="E53" s="4" t="s">
        <v>21</v>
      </c>
      <c r="F53" s="4" t="s">
        <v>14</v>
      </c>
      <c r="G53" s="4" t="s">
        <v>22</v>
      </c>
      <c r="H53" s="4" t="s">
        <v>85</v>
      </c>
      <c r="I53" s="4" t="s">
        <v>17</v>
      </c>
      <c r="J53" s="8" t="s">
        <v>18</v>
      </c>
    </row>
    <row r="54" spans="1:10" ht="45" customHeight="1">
      <c r="A54" s="4">
        <f>SUBTOTAL(3,B$3:B54)*1</f>
        <v>52</v>
      </c>
      <c r="B54" s="4" t="s">
        <v>86</v>
      </c>
      <c r="C54" s="4" t="s">
        <v>80</v>
      </c>
      <c r="D54" s="8" t="s">
        <v>12</v>
      </c>
      <c r="E54" s="4" t="s">
        <v>21</v>
      </c>
      <c r="F54" s="4" t="s">
        <v>14</v>
      </c>
      <c r="G54" s="4" t="s">
        <v>22</v>
      </c>
      <c r="H54" s="4" t="s">
        <v>85</v>
      </c>
      <c r="I54" s="4" t="s">
        <v>17</v>
      </c>
      <c r="J54" s="8" t="s">
        <v>18</v>
      </c>
    </row>
    <row r="55" spans="1:10" ht="45" customHeight="1">
      <c r="A55" s="4">
        <f>SUBTOTAL(3,B$3:B55)*1</f>
        <v>53</v>
      </c>
      <c r="B55" s="4" t="s">
        <v>87</v>
      </c>
      <c r="C55" s="4" t="s">
        <v>80</v>
      </c>
      <c r="D55" s="4" t="s">
        <v>12</v>
      </c>
      <c r="E55" s="4" t="s">
        <v>13</v>
      </c>
      <c r="F55" s="4" t="s">
        <v>74</v>
      </c>
      <c r="G55" s="4" t="s">
        <v>22</v>
      </c>
      <c r="H55" s="4" t="s">
        <v>16</v>
      </c>
      <c r="I55" s="4" t="s">
        <v>17</v>
      </c>
      <c r="J55" s="8" t="s">
        <v>18</v>
      </c>
    </row>
    <row r="56" spans="1:10" ht="45" customHeight="1">
      <c r="A56" s="4">
        <f>SUBTOTAL(3,B$3:B56)*1</f>
        <v>54</v>
      </c>
      <c r="B56" s="4" t="s">
        <v>88</v>
      </c>
      <c r="C56" s="4" t="s">
        <v>80</v>
      </c>
      <c r="D56" s="8" t="s">
        <v>12</v>
      </c>
      <c r="E56" s="4" t="s">
        <v>13</v>
      </c>
      <c r="F56" s="4" t="s">
        <v>74</v>
      </c>
      <c r="G56" s="4" t="s">
        <v>22</v>
      </c>
      <c r="H56" s="4" t="s">
        <v>16</v>
      </c>
      <c r="I56" s="4" t="s">
        <v>17</v>
      </c>
      <c r="J56" s="8" t="s">
        <v>18</v>
      </c>
    </row>
    <row r="57" spans="1:10" ht="45" customHeight="1">
      <c r="A57" s="4">
        <f>SUBTOTAL(3,B$3:B57)*1</f>
        <v>55</v>
      </c>
      <c r="B57" s="4" t="s">
        <v>89</v>
      </c>
      <c r="C57" s="4" t="s">
        <v>80</v>
      </c>
      <c r="D57" s="4" t="str">
        <f>D55</f>
        <v>审批事项</v>
      </c>
      <c r="E57" s="4" t="s">
        <v>13</v>
      </c>
      <c r="F57" s="4" t="s">
        <v>74</v>
      </c>
      <c r="G57" s="4" t="s">
        <v>22</v>
      </c>
      <c r="H57" s="4" t="s">
        <v>16</v>
      </c>
      <c r="I57" s="4" t="s">
        <v>17</v>
      </c>
      <c r="J57" s="8" t="s">
        <v>18</v>
      </c>
    </row>
    <row r="58" spans="1:10" ht="45" customHeight="1">
      <c r="A58" s="4">
        <f>SUBTOTAL(3,B$3:B58)*1</f>
        <v>56</v>
      </c>
      <c r="B58" s="4" t="s">
        <v>90</v>
      </c>
      <c r="C58" s="4" t="s">
        <v>80</v>
      </c>
      <c r="D58" s="8" t="s">
        <v>12</v>
      </c>
      <c r="E58" s="4" t="s">
        <v>13</v>
      </c>
      <c r="F58" s="4" t="s">
        <v>74</v>
      </c>
      <c r="G58" s="4" t="s">
        <v>22</v>
      </c>
      <c r="H58" s="4" t="s">
        <v>16</v>
      </c>
      <c r="I58" s="4" t="s">
        <v>17</v>
      </c>
      <c r="J58" s="8" t="s">
        <v>18</v>
      </c>
    </row>
    <row r="59" spans="1:10" ht="45" customHeight="1">
      <c r="A59" s="4">
        <f>SUBTOTAL(3,B$3:B59)*1</f>
        <v>57</v>
      </c>
      <c r="B59" s="4" t="s">
        <v>91</v>
      </c>
      <c r="C59" s="4" t="s">
        <v>80</v>
      </c>
      <c r="D59" s="4" t="s">
        <v>12</v>
      </c>
      <c r="E59" s="4" t="s">
        <v>21</v>
      </c>
      <c r="F59" s="4" t="s">
        <v>59</v>
      </c>
      <c r="G59" s="4" t="s">
        <v>22</v>
      </c>
      <c r="H59" s="4" t="s">
        <v>16</v>
      </c>
      <c r="I59" s="4" t="s">
        <v>17</v>
      </c>
      <c r="J59" s="8"/>
    </row>
    <row r="60" spans="1:10" ht="45" customHeight="1">
      <c r="A60" s="4">
        <f>SUBTOTAL(3,B$3:B60)*1</f>
        <v>58</v>
      </c>
      <c r="B60" s="4" t="s">
        <v>20</v>
      </c>
      <c r="C60" s="4" t="s">
        <v>92</v>
      </c>
      <c r="D60" s="4" t="s">
        <v>12</v>
      </c>
      <c r="E60" s="4" t="s">
        <v>13</v>
      </c>
      <c r="F60" s="4" t="s">
        <v>93</v>
      </c>
      <c r="G60" s="4" t="s">
        <v>22</v>
      </c>
      <c r="H60" s="4" t="s">
        <v>16</v>
      </c>
      <c r="I60" s="4" t="s">
        <v>17</v>
      </c>
      <c r="J60" s="8"/>
    </row>
    <row r="61" spans="1:10" ht="45" customHeight="1">
      <c r="A61" s="4">
        <f>SUBTOTAL(3,B$3:B61)*1</f>
        <v>59</v>
      </c>
      <c r="B61" s="4" t="s">
        <v>94</v>
      </c>
      <c r="C61" s="4" t="s">
        <v>92</v>
      </c>
      <c r="D61" s="8" t="s">
        <v>12</v>
      </c>
      <c r="E61" s="4" t="s">
        <v>13</v>
      </c>
      <c r="F61" s="4" t="s">
        <v>93</v>
      </c>
      <c r="G61" s="4" t="s">
        <v>22</v>
      </c>
      <c r="H61" s="4" t="s">
        <v>16</v>
      </c>
      <c r="I61" s="4" t="s">
        <v>17</v>
      </c>
      <c r="J61" s="8"/>
    </row>
    <row r="62" spans="1:10" ht="45" customHeight="1">
      <c r="A62" s="4">
        <f>SUBTOTAL(3,B$3:B62)*1</f>
        <v>60</v>
      </c>
      <c r="B62" s="4" t="s">
        <v>95</v>
      </c>
      <c r="C62" s="4" t="s">
        <v>92</v>
      </c>
      <c r="D62" s="4" t="str">
        <f>D60</f>
        <v>审批事项</v>
      </c>
      <c r="E62" s="4" t="s">
        <v>13</v>
      </c>
      <c r="F62" s="4" t="s">
        <v>93</v>
      </c>
      <c r="G62" s="4" t="s">
        <v>22</v>
      </c>
      <c r="H62" s="4" t="s">
        <v>16</v>
      </c>
      <c r="I62" s="4" t="s">
        <v>17</v>
      </c>
      <c r="J62" s="8"/>
    </row>
    <row r="63" spans="1:10" ht="45" customHeight="1">
      <c r="A63" s="4">
        <f>SUBTOTAL(3,B$3:B63)*1</f>
        <v>61</v>
      </c>
      <c r="B63" s="4" t="s">
        <v>96</v>
      </c>
      <c r="C63" s="4" t="s">
        <v>92</v>
      </c>
      <c r="D63" s="4" t="s">
        <v>12</v>
      </c>
      <c r="E63" s="4" t="s">
        <v>13</v>
      </c>
      <c r="F63" s="4" t="s">
        <v>93</v>
      </c>
      <c r="G63" s="4" t="s">
        <v>15</v>
      </c>
      <c r="H63" s="4" t="s">
        <v>16</v>
      </c>
      <c r="I63" s="4" t="s">
        <v>17</v>
      </c>
      <c r="J63" s="8"/>
    </row>
    <row r="64" spans="1:10" ht="45" customHeight="1">
      <c r="A64" s="4">
        <f>SUBTOTAL(3,B$3:B64)*1</f>
        <v>62</v>
      </c>
      <c r="B64" s="4" t="s">
        <v>23</v>
      </c>
      <c r="C64" s="4" t="s">
        <v>92</v>
      </c>
      <c r="D64" s="4" t="s">
        <v>12</v>
      </c>
      <c r="E64" s="4" t="s">
        <v>13</v>
      </c>
      <c r="F64" s="4" t="s">
        <v>93</v>
      </c>
      <c r="G64" s="4" t="s">
        <v>22</v>
      </c>
      <c r="H64" s="4" t="s">
        <v>24</v>
      </c>
      <c r="I64" s="4" t="s">
        <v>17</v>
      </c>
      <c r="J64" s="8"/>
    </row>
    <row r="65" spans="1:10" ht="45" customHeight="1">
      <c r="A65" s="12">
        <f>SUBTOTAL(3,B$3:B65)*1</f>
        <v>63</v>
      </c>
      <c r="B65" s="12" t="s">
        <v>97</v>
      </c>
      <c r="C65" s="12" t="s">
        <v>98</v>
      </c>
      <c r="D65" s="12" t="s">
        <v>12</v>
      </c>
      <c r="E65" s="12" t="s">
        <v>68</v>
      </c>
      <c r="F65" s="12" t="s">
        <v>59</v>
      </c>
      <c r="G65" s="12" t="s">
        <v>22</v>
      </c>
      <c r="H65" s="4" t="s">
        <v>16</v>
      </c>
      <c r="I65" s="4" t="s">
        <v>17</v>
      </c>
      <c r="J65" s="8"/>
    </row>
    <row r="66" spans="1:10" ht="45" customHeight="1">
      <c r="A66" s="12">
        <f>SUBTOTAL(3,B$3:B66)*1</f>
        <v>64</v>
      </c>
      <c r="B66" s="12" t="s">
        <v>99</v>
      </c>
      <c r="C66" s="12" t="s">
        <v>98</v>
      </c>
      <c r="D66" s="12" t="s">
        <v>12</v>
      </c>
      <c r="E66" s="4" t="s">
        <v>13</v>
      </c>
      <c r="F66" s="12" t="s">
        <v>59</v>
      </c>
      <c r="G66" s="12" t="s">
        <v>22</v>
      </c>
      <c r="H66" s="4" t="s">
        <v>57</v>
      </c>
      <c r="I66" s="4" t="s">
        <v>17</v>
      </c>
      <c r="J66" s="8"/>
    </row>
    <row r="67" spans="1:10" ht="45" customHeight="1">
      <c r="A67" s="12">
        <f>SUBTOTAL(3,B$3:B67)*1</f>
        <v>65</v>
      </c>
      <c r="B67" s="12" t="s">
        <v>100</v>
      </c>
      <c r="C67" s="12" t="s">
        <v>98</v>
      </c>
      <c r="D67" s="12" t="s">
        <v>12</v>
      </c>
      <c r="E67" s="12" t="s">
        <v>68</v>
      </c>
      <c r="F67" s="12" t="s">
        <v>59</v>
      </c>
      <c r="G67" s="12" t="s">
        <v>22</v>
      </c>
      <c r="H67" s="4" t="s">
        <v>57</v>
      </c>
      <c r="I67" s="4" t="s">
        <v>17</v>
      </c>
      <c r="J67" s="8"/>
    </row>
    <row r="68" spans="1:10" ht="45" customHeight="1">
      <c r="A68" s="12">
        <f>SUBTOTAL(3,B$3:B68)*1</f>
        <v>66</v>
      </c>
      <c r="B68" s="12" t="s">
        <v>101</v>
      </c>
      <c r="C68" s="12" t="s">
        <v>98</v>
      </c>
      <c r="D68" s="12" t="s">
        <v>12</v>
      </c>
      <c r="E68" s="4" t="s">
        <v>13</v>
      </c>
      <c r="F68" s="12" t="s">
        <v>59</v>
      </c>
      <c r="G68" s="12" t="s">
        <v>15</v>
      </c>
      <c r="H68" s="4" t="s">
        <v>57</v>
      </c>
      <c r="I68" s="4" t="s">
        <v>17</v>
      </c>
      <c r="J68" s="8"/>
    </row>
    <row r="69" spans="1:10" ht="45" customHeight="1">
      <c r="A69" s="12">
        <f>SUBTOTAL(3,B$3:B69)*1</f>
        <v>67</v>
      </c>
      <c r="B69" s="12" t="s">
        <v>102</v>
      </c>
      <c r="C69" s="12" t="s">
        <v>98</v>
      </c>
      <c r="D69" s="12" t="s">
        <v>12</v>
      </c>
      <c r="E69" s="4" t="s">
        <v>13</v>
      </c>
      <c r="F69" s="12" t="s">
        <v>59</v>
      </c>
      <c r="G69" s="12" t="s">
        <v>22</v>
      </c>
      <c r="H69" s="4" t="s">
        <v>57</v>
      </c>
      <c r="I69" s="4" t="s">
        <v>17</v>
      </c>
      <c r="J69" s="8"/>
    </row>
    <row r="70" spans="1:10" ht="45" customHeight="1">
      <c r="A70" s="12">
        <f>SUBTOTAL(3,B$3:B70)*1</f>
        <v>68</v>
      </c>
      <c r="B70" s="12" t="s">
        <v>103</v>
      </c>
      <c r="C70" s="12" t="s">
        <v>98</v>
      </c>
      <c r="D70" s="12" t="s">
        <v>12</v>
      </c>
      <c r="E70" s="4" t="s">
        <v>13</v>
      </c>
      <c r="F70" s="12" t="s">
        <v>59</v>
      </c>
      <c r="G70" s="12" t="s">
        <v>22</v>
      </c>
      <c r="H70" s="4" t="s">
        <v>57</v>
      </c>
      <c r="I70" s="4" t="s">
        <v>17</v>
      </c>
      <c r="J70" s="8"/>
    </row>
    <row r="71" spans="1:10" ht="45" customHeight="1">
      <c r="A71" s="12">
        <f>SUBTOTAL(3,B$3:B71)*1</f>
        <v>69</v>
      </c>
      <c r="B71" s="12" t="s">
        <v>104</v>
      </c>
      <c r="C71" s="12" t="s">
        <v>98</v>
      </c>
      <c r="D71" s="12" t="s">
        <v>12</v>
      </c>
      <c r="E71" s="12" t="s">
        <v>105</v>
      </c>
      <c r="F71" s="12" t="s">
        <v>14</v>
      </c>
      <c r="G71" s="12" t="s">
        <v>22</v>
      </c>
      <c r="H71" s="4" t="s">
        <v>16</v>
      </c>
      <c r="I71" s="4" t="s">
        <v>17</v>
      </c>
      <c r="J71" s="8" t="s">
        <v>18</v>
      </c>
    </row>
    <row r="72" spans="1:10" ht="45" customHeight="1">
      <c r="A72" s="12">
        <f>SUBTOTAL(3,B$3:B72)*1</f>
        <v>70</v>
      </c>
      <c r="B72" s="12" t="s">
        <v>106</v>
      </c>
      <c r="C72" s="12" t="s">
        <v>107</v>
      </c>
      <c r="D72" s="12" t="s">
        <v>12</v>
      </c>
      <c r="E72" s="12" t="s">
        <v>13</v>
      </c>
      <c r="F72" s="7" t="s">
        <v>14</v>
      </c>
      <c r="G72" s="7" t="s">
        <v>15</v>
      </c>
      <c r="H72" s="4" t="s">
        <v>16</v>
      </c>
      <c r="I72" s="4" t="s">
        <v>17</v>
      </c>
      <c r="J72" s="8" t="s">
        <v>18</v>
      </c>
    </row>
    <row r="73" spans="1:10" ht="45" customHeight="1">
      <c r="A73" s="12">
        <f>SUBTOTAL(3,B$3:B73)*1</f>
        <v>71</v>
      </c>
      <c r="B73" s="12" t="s">
        <v>108</v>
      </c>
      <c r="C73" s="12" t="s">
        <v>107</v>
      </c>
      <c r="D73" s="12" t="str">
        <f t="shared" ref="D73:D86" si="2">D71</f>
        <v>审批事项</v>
      </c>
      <c r="E73" s="12" t="s">
        <v>13</v>
      </c>
      <c r="F73" s="7" t="s">
        <v>14</v>
      </c>
      <c r="G73" s="7" t="s">
        <v>15</v>
      </c>
      <c r="H73" s="4" t="s">
        <v>16</v>
      </c>
      <c r="I73" s="4" t="s">
        <v>17</v>
      </c>
      <c r="J73" s="8" t="s">
        <v>18</v>
      </c>
    </row>
    <row r="74" spans="1:10" ht="45" customHeight="1">
      <c r="A74" s="12">
        <f>SUBTOTAL(3,B$3:B74)*1</f>
        <v>72</v>
      </c>
      <c r="B74" s="12" t="s">
        <v>109</v>
      </c>
      <c r="C74" s="12" t="s">
        <v>107</v>
      </c>
      <c r="D74" s="12" t="str">
        <f t="shared" si="2"/>
        <v>审批事项</v>
      </c>
      <c r="E74" s="12" t="s">
        <v>13</v>
      </c>
      <c r="F74" s="7" t="s">
        <v>14</v>
      </c>
      <c r="G74" s="7" t="s">
        <v>15</v>
      </c>
      <c r="H74" s="4" t="s">
        <v>16</v>
      </c>
      <c r="I74" s="4" t="s">
        <v>17</v>
      </c>
      <c r="J74" s="8" t="s">
        <v>18</v>
      </c>
    </row>
    <row r="75" spans="1:10" ht="45" customHeight="1">
      <c r="A75" s="12">
        <f>SUBTOTAL(3,B$3:B75)*1</f>
        <v>73</v>
      </c>
      <c r="B75" s="12" t="s">
        <v>110</v>
      </c>
      <c r="C75" s="12" t="s">
        <v>107</v>
      </c>
      <c r="D75" s="12" t="str">
        <f t="shared" si="2"/>
        <v>审批事项</v>
      </c>
      <c r="E75" s="12" t="s">
        <v>13</v>
      </c>
      <c r="F75" s="7" t="s">
        <v>14</v>
      </c>
      <c r="G75" s="7" t="s">
        <v>15</v>
      </c>
      <c r="H75" s="4" t="s">
        <v>16</v>
      </c>
      <c r="I75" s="4" t="s">
        <v>17</v>
      </c>
      <c r="J75" s="8" t="s">
        <v>18</v>
      </c>
    </row>
    <row r="76" spans="1:10" ht="45" customHeight="1">
      <c r="A76" s="12">
        <f>SUBTOTAL(3,B$3:B76)*1</f>
        <v>74</v>
      </c>
      <c r="B76" s="12" t="s">
        <v>111</v>
      </c>
      <c r="C76" s="12" t="s">
        <v>107</v>
      </c>
      <c r="D76" s="12" t="str">
        <f t="shared" si="2"/>
        <v>审批事项</v>
      </c>
      <c r="E76" s="12" t="s">
        <v>13</v>
      </c>
      <c r="F76" s="7" t="s">
        <v>14</v>
      </c>
      <c r="G76" s="7" t="s">
        <v>15</v>
      </c>
      <c r="H76" s="4" t="s">
        <v>16</v>
      </c>
      <c r="I76" s="4" t="s">
        <v>17</v>
      </c>
      <c r="J76" s="8" t="s">
        <v>18</v>
      </c>
    </row>
    <row r="77" spans="1:10" ht="45" customHeight="1">
      <c r="A77" s="12">
        <f>SUBTOTAL(3,B$3:B77)*1</f>
        <v>75</v>
      </c>
      <c r="B77" s="12" t="s">
        <v>112</v>
      </c>
      <c r="C77" s="12" t="s">
        <v>107</v>
      </c>
      <c r="D77" s="12" t="str">
        <f t="shared" si="2"/>
        <v>审批事项</v>
      </c>
      <c r="E77" s="12" t="s">
        <v>13</v>
      </c>
      <c r="F77" s="7" t="s">
        <v>14</v>
      </c>
      <c r="G77" s="7" t="s">
        <v>15</v>
      </c>
      <c r="H77" s="4" t="s">
        <v>16</v>
      </c>
      <c r="I77" s="4" t="s">
        <v>17</v>
      </c>
      <c r="J77" s="8" t="s">
        <v>18</v>
      </c>
    </row>
    <row r="78" spans="1:10" ht="45" customHeight="1">
      <c r="A78" s="12">
        <f>SUBTOTAL(3,B$3:B78)*1</f>
        <v>76</v>
      </c>
      <c r="B78" s="12" t="s">
        <v>113</v>
      </c>
      <c r="C78" s="12" t="s">
        <v>107</v>
      </c>
      <c r="D78" s="12" t="str">
        <f t="shared" si="2"/>
        <v>审批事项</v>
      </c>
      <c r="E78" s="12" t="s">
        <v>13</v>
      </c>
      <c r="F78" s="7" t="s">
        <v>14</v>
      </c>
      <c r="G78" s="7" t="s">
        <v>15</v>
      </c>
      <c r="H78" s="4" t="s">
        <v>16</v>
      </c>
      <c r="I78" s="4" t="s">
        <v>17</v>
      </c>
      <c r="J78" s="8" t="s">
        <v>18</v>
      </c>
    </row>
    <row r="79" spans="1:10" ht="45" customHeight="1">
      <c r="A79" s="12">
        <f>SUBTOTAL(3,B$3:B79)*1</f>
        <v>77</v>
      </c>
      <c r="B79" s="12" t="s">
        <v>114</v>
      </c>
      <c r="C79" s="12" t="s">
        <v>107</v>
      </c>
      <c r="D79" s="12" t="str">
        <f t="shared" si="2"/>
        <v>审批事项</v>
      </c>
      <c r="E79" s="12" t="s">
        <v>13</v>
      </c>
      <c r="F79" s="7" t="s">
        <v>14</v>
      </c>
      <c r="G79" s="7" t="s">
        <v>15</v>
      </c>
      <c r="H79" s="4" t="s">
        <v>16</v>
      </c>
      <c r="I79" s="4" t="s">
        <v>17</v>
      </c>
      <c r="J79" s="8" t="s">
        <v>18</v>
      </c>
    </row>
    <row r="80" spans="1:10" ht="45" customHeight="1">
      <c r="A80" s="12">
        <f>SUBTOTAL(3,B$3:B80)*1</f>
        <v>78</v>
      </c>
      <c r="B80" s="12" t="s">
        <v>115</v>
      </c>
      <c r="C80" s="12" t="s">
        <v>107</v>
      </c>
      <c r="D80" s="12" t="str">
        <f t="shared" si="2"/>
        <v>审批事项</v>
      </c>
      <c r="E80" s="12" t="s">
        <v>13</v>
      </c>
      <c r="F80" s="7" t="s">
        <v>14</v>
      </c>
      <c r="G80" s="7" t="s">
        <v>15</v>
      </c>
      <c r="H80" s="4" t="s">
        <v>16</v>
      </c>
      <c r="I80" s="4" t="s">
        <v>17</v>
      </c>
      <c r="J80" s="8" t="s">
        <v>18</v>
      </c>
    </row>
    <row r="81" spans="1:10" ht="45" customHeight="1">
      <c r="A81" s="12">
        <f>SUBTOTAL(3,B$3:B81)*1</f>
        <v>79</v>
      </c>
      <c r="B81" s="12" t="s">
        <v>116</v>
      </c>
      <c r="C81" s="12" t="s">
        <v>107</v>
      </c>
      <c r="D81" s="12" t="str">
        <f t="shared" si="2"/>
        <v>审批事项</v>
      </c>
      <c r="E81" s="12" t="s">
        <v>13</v>
      </c>
      <c r="F81" s="7" t="s">
        <v>14</v>
      </c>
      <c r="G81" s="7" t="s">
        <v>15</v>
      </c>
      <c r="H81" s="4" t="s">
        <v>16</v>
      </c>
      <c r="I81" s="4" t="s">
        <v>17</v>
      </c>
      <c r="J81" s="8" t="s">
        <v>18</v>
      </c>
    </row>
    <row r="82" spans="1:10" ht="45" customHeight="1">
      <c r="A82" s="12">
        <f>SUBTOTAL(3,B$3:B82)*1</f>
        <v>80</v>
      </c>
      <c r="B82" s="12" t="s">
        <v>117</v>
      </c>
      <c r="C82" s="12" t="s">
        <v>107</v>
      </c>
      <c r="D82" s="12" t="str">
        <f t="shared" si="2"/>
        <v>审批事项</v>
      </c>
      <c r="E82" s="12" t="s">
        <v>13</v>
      </c>
      <c r="F82" s="7" t="s">
        <v>14</v>
      </c>
      <c r="G82" s="7" t="s">
        <v>15</v>
      </c>
      <c r="H82" s="4" t="s">
        <v>16</v>
      </c>
      <c r="I82" s="4" t="s">
        <v>17</v>
      </c>
      <c r="J82" s="8" t="s">
        <v>18</v>
      </c>
    </row>
    <row r="83" spans="1:10" ht="45" customHeight="1">
      <c r="A83" s="12">
        <f>SUBTOTAL(3,B$3:B83)*1</f>
        <v>81</v>
      </c>
      <c r="B83" s="12" t="s">
        <v>118</v>
      </c>
      <c r="C83" s="12" t="s">
        <v>107</v>
      </c>
      <c r="D83" s="12" t="str">
        <f t="shared" si="2"/>
        <v>审批事项</v>
      </c>
      <c r="E83" s="12" t="s">
        <v>13</v>
      </c>
      <c r="F83" s="7" t="s">
        <v>14</v>
      </c>
      <c r="G83" s="7" t="s">
        <v>15</v>
      </c>
      <c r="H83" s="4" t="s">
        <v>16</v>
      </c>
      <c r="I83" s="4" t="s">
        <v>17</v>
      </c>
      <c r="J83" s="8" t="s">
        <v>18</v>
      </c>
    </row>
    <row r="84" spans="1:10" ht="45" customHeight="1">
      <c r="A84" s="12">
        <f>SUBTOTAL(3,B$3:B84)*1</f>
        <v>82</v>
      </c>
      <c r="B84" s="12" t="s">
        <v>119</v>
      </c>
      <c r="C84" s="12" t="s">
        <v>107</v>
      </c>
      <c r="D84" s="12" t="str">
        <f t="shared" si="2"/>
        <v>审批事项</v>
      </c>
      <c r="E84" s="12" t="s">
        <v>13</v>
      </c>
      <c r="F84" s="7" t="s">
        <v>14</v>
      </c>
      <c r="G84" s="7" t="s">
        <v>15</v>
      </c>
      <c r="H84" s="4" t="s">
        <v>16</v>
      </c>
      <c r="I84" s="4" t="s">
        <v>17</v>
      </c>
      <c r="J84" s="8" t="s">
        <v>18</v>
      </c>
    </row>
    <row r="85" spans="1:10" ht="45" customHeight="1">
      <c r="A85" s="12">
        <f>SUBTOTAL(3,B$3:B85)*1</f>
        <v>83</v>
      </c>
      <c r="B85" s="12" t="s">
        <v>120</v>
      </c>
      <c r="C85" s="12" t="s">
        <v>107</v>
      </c>
      <c r="D85" s="12" t="str">
        <f t="shared" si="2"/>
        <v>审批事项</v>
      </c>
      <c r="E85" s="12" t="s">
        <v>13</v>
      </c>
      <c r="F85" s="7" t="s">
        <v>14</v>
      </c>
      <c r="G85" s="7" t="s">
        <v>15</v>
      </c>
      <c r="H85" s="4" t="s">
        <v>16</v>
      </c>
      <c r="I85" s="4" t="s">
        <v>17</v>
      </c>
      <c r="J85" s="8" t="s">
        <v>18</v>
      </c>
    </row>
    <row r="86" spans="1:10" ht="45" customHeight="1">
      <c r="A86" s="12">
        <f>SUBTOTAL(3,B$3:B86)*1</f>
        <v>84</v>
      </c>
      <c r="B86" s="12" t="s">
        <v>121</v>
      </c>
      <c r="C86" s="12" t="s">
        <v>107</v>
      </c>
      <c r="D86" s="12" t="str">
        <f t="shared" si="2"/>
        <v>审批事项</v>
      </c>
      <c r="E86" s="12" t="s">
        <v>13</v>
      </c>
      <c r="F86" s="7" t="s">
        <v>14</v>
      </c>
      <c r="G86" s="7" t="s">
        <v>15</v>
      </c>
      <c r="H86" s="4" t="s">
        <v>16</v>
      </c>
      <c r="I86" s="4" t="s">
        <v>17</v>
      </c>
      <c r="J86" s="8" t="s">
        <v>18</v>
      </c>
    </row>
    <row r="87" spans="1:10" ht="45" customHeight="1">
      <c r="A87" s="13">
        <f>SUBTOTAL(3,B$3:B87)*1</f>
        <v>85</v>
      </c>
      <c r="B87" s="13" t="s">
        <v>122</v>
      </c>
      <c r="C87" s="13" t="s">
        <v>107</v>
      </c>
      <c r="D87" s="13" t="s">
        <v>12</v>
      </c>
      <c r="E87" s="13" t="s">
        <v>13</v>
      </c>
      <c r="F87" s="13" t="s">
        <v>14</v>
      </c>
      <c r="G87" s="13" t="s">
        <v>15</v>
      </c>
      <c r="H87" s="4" t="s">
        <v>16</v>
      </c>
      <c r="I87" s="4" t="s">
        <v>17</v>
      </c>
      <c r="J87" s="8" t="s">
        <v>18</v>
      </c>
    </row>
    <row r="88" spans="1:10" ht="45" customHeight="1">
      <c r="A88" s="13">
        <f>SUBTOTAL(3,B$3:B88)*1</f>
        <v>86</v>
      </c>
      <c r="B88" s="13" t="s">
        <v>123</v>
      </c>
      <c r="C88" s="13" t="s">
        <v>107</v>
      </c>
      <c r="D88" s="13" t="s">
        <v>12</v>
      </c>
      <c r="E88" s="13" t="s">
        <v>21</v>
      </c>
      <c r="F88" s="13" t="s">
        <v>14</v>
      </c>
      <c r="G88" s="13" t="s">
        <v>22</v>
      </c>
      <c r="H88" s="4" t="s">
        <v>16</v>
      </c>
      <c r="I88" s="4" t="s">
        <v>17</v>
      </c>
      <c r="J88" s="8" t="s">
        <v>18</v>
      </c>
    </row>
    <row r="89" spans="1:10" ht="45" customHeight="1">
      <c r="A89" s="13">
        <f>SUBTOTAL(3,B$3:B89)*1</f>
        <v>87</v>
      </c>
      <c r="B89" s="13" t="s">
        <v>124</v>
      </c>
      <c r="C89" s="13" t="s">
        <v>107</v>
      </c>
      <c r="D89" s="13" t="s">
        <v>12</v>
      </c>
      <c r="E89" s="13" t="s">
        <v>13</v>
      </c>
      <c r="F89" s="13" t="s">
        <v>14</v>
      </c>
      <c r="G89" s="13" t="s">
        <v>15</v>
      </c>
      <c r="H89" s="4" t="s">
        <v>16</v>
      </c>
      <c r="I89" s="4" t="s">
        <v>17</v>
      </c>
      <c r="J89" s="8" t="s">
        <v>18</v>
      </c>
    </row>
    <row r="90" spans="1:10" ht="45" customHeight="1">
      <c r="A90" s="13">
        <f>SUBTOTAL(3,B$3:B90)*1</f>
        <v>88</v>
      </c>
      <c r="B90" s="13" t="s">
        <v>125</v>
      </c>
      <c r="C90" s="13" t="s">
        <v>107</v>
      </c>
      <c r="D90" s="13" t="s">
        <v>12</v>
      </c>
      <c r="E90" s="13" t="s">
        <v>13</v>
      </c>
      <c r="F90" s="13" t="s">
        <v>14</v>
      </c>
      <c r="G90" s="13" t="s">
        <v>15</v>
      </c>
      <c r="H90" s="4" t="s">
        <v>16</v>
      </c>
      <c r="I90" s="4" t="s">
        <v>17</v>
      </c>
      <c r="J90" s="8" t="s">
        <v>18</v>
      </c>
    </row>
    <row r="91" spans="1:10" ht="45" customHeight="1">
      <c r="A91" s="13">
        <f>SUBTOTAL(3,B$3:B91)*1</f>
        <v>89</v>
      </c>
      <c r="B91" s="13" t="s">
        <v>126</v>
      </c>
      <c r="C91" s="13" t="s">
        <v>107</v>
      </c>
      <c r="D91" s="13" t="s">
        <v>12</v>
      </c>
      <c r="E91" s="13" t="s">
        <v>13</v>
      </c>
      <c r="F91" s="13" t="s">
        <v>14</v>
      </c>
      <c r="G91" s="13" t="s">
        <v>22</v>
      </c>
      <c r="H91" s="4" t="s">
        <v>16</v>
      </c>
      <c r="I91" s="4" t="s">
        <v>17</v>
      </c>
      <c r="J91" s="8" t="s">
        <v>18</v>
      </c>
    </row>
    <row r="92" spans="1:10" ht="45" customHeight="1">
      <c r="A92" s="13">
        <f>SUBTOTAL(3,B$3:B92)*1</f>
        <v>90</v>
      </c>
      <c r="B92" s="13" t="s">
        <v>127</v>
      </c>
      <c r="C92" s="13" t="s">
        <v>107</v>
      </c>
      <c r="D92" s="13" t="s">
        <v>12</v>
      </c>
      <c r="E92" s="13" t="s">
        <v>13</v>
      </c>
      <c r="F92" s="13" t="s">
        <v>14</v>
      </c>
      <c r="G92" s="13" t="s">
        <v>22</v>
      </c>
      <c r="H92" s="4" t="s">
        <v>16</v>
      </c>
      <c r="I92" s="4" t="s">
        <v>17</v>
      </c>
      <c r="J92" s="8" t="s">
        <v>18</v>
      </c>
    </row>
    <row r="93" spans="1:10" ht="45" customHeight="1">
      <c r="A93" s="13">
        <f>SUBTOTAL(3,B$3:B93)*1</f>
        <v>91</v>
      </c>
      <c r="B93" s="13" t="s">
        <v>128</v>
      </c>
      <c r="C93" s="13" t="s">
        <v>107</v>
      </c>
      <c r="D93" s="13" t="s">
        <v>12</v>
      </c>
      <c r="E93" s="13" t="s">
        <v>13</v>
      </c>
      <c r="F93" s="13" t="s">
        <v>14</v>
      </c>
      <c r="G93" s="13" t="s">
        <v>22</v>
      </c>
      <c r="H93" s="4" t="s">
        <v>16</v>
      </c>
      <c r="I93" s="4" t="s">
        <v>17</v>
      </c>
      <c r="J93" s="8" t="s">
        <v>18</v>
      </c>
    </row>
    <row r="94" spans="1:10" ht="45" customHeight="1">
      <c r="A94" s="13">
        <f>SUBTOTAL(3,B$3:B94)*1</f>
        <v>92</v>
      </c>
      <c r="B94" s="13" t="s">
        <v>26</v>
      </c>
      <c r="C94" s="13" t="s">
        <v>107</v>
      </c>
      <c r="D94" s="13" t="s">
        <v>12</v>
      </c>
      <c r="E94" s="13" t="s">
        <v>13</v>
      </c>
      <c r="F94" s="13" t="s">
        <v>14</v>
      </c>
      <c r="G94" s="13" t="s">
        <v>15</v>
      </c>
      <c r="H94" s="4" t="s">
        <v>16</v>
      </c>
      <c r="I94" s="4" t="s">
        <v>17</v>
      </c>
      <c r="J94" s="8" t="s">
        <v>18</v>
      </c>
    </row>
    <row r="95" spans="1:10" ht="45" customHeight="1">
      <c r="A95" s="13">
        <f>SUBTOTAL(3,B$3:B95)*1</f>
        <v>93</v>
      </c>
      <c r="B95" s="13" t="s">
        <v>129</v>
      </c>
      <c r="C95" s="13" t="s">
        <v>107</v>
      </c>
      <c r="D95" s="8" t="s">
        <v>12</v>
      </c>
      <c r="E95" s="13" t="s">
        <v>13</v>
      </c>
      <c r="F95" s="13" t="s">
        <v>14</v>
      </c>
      <c r="G95" s="13" t="s">
        <v>15</v>
      </c>
      <c r="H95" s="4" t="s">
        <v>16</v>
      </c>
      <c r="I95" s="4" t="s">
        <v>17</v>
      </c>
      <c r="J95" s="8" t="s">
        <v>18</v>
      </c>
    </row>
    <row r="96" spans="1:10" ht="45" customHeight="1">
      <c r="A96" s="13">
        <f>SUBTOTAL(3,B$3:B96)*1</f>
        <v>94</v>
      </c>
      <c r="B96" s="13" t="s">
        <v>130</v>
      </c>
      <c r="C96" s="13" t="s">
        <v>107</v>
      </c>
      <c r="D96" s="13" t="str">
        <f t="shared" ref="D96:D101" si="3">D94</f>
        <v>审批事项</v>
      </c>
      <c r="E96" s="13" t="s">
        <v>13</v>
      </c>
      <c r="F96" s="13" t="s">
        <v>14</v>
      </c>
      <c r="G96" s="13" t="s">
        <v>15</v>
      </c>
      <c r="H96" s="4" t="s">
        <v>16</v>
      </c>
      <c r="I96" s="4" t="s">
        <v>17</v>
      </c>
      <c r="J96" s="8" t="s">
        <v>18</v>
      </c>
    </row>
    <row r="97" spans="1:10" ht="45" customHeight="1">
      <c r="A97" s="13">
        <f>SUBTOTAL(3,B$3:B97)*1</f>
        <v>95</v>
      </c>
      <c r="B97" s="13" t="s">
        <v>25</v>
      </c>
      <c r="C97" s="13" t="s">
        <v>107</v>
      </c>
      <c r="D97" s="8" t="s">
        <v>12</v>
      </c>
      <c r="E97" s="13" t="s">
        <v>13</v>
      </c>
      <c r="F97" s="13" t="s">
        <v>14</v>
      </c>
      <c r="G97" s="13" t="s">
        <v>15</v>
      </c>
      <c r="H97" s="4" t="s">
        <v>16</v>
      </c>
      <c r="I97" s="4" t="s">
        <v>17</v>
      </c>
      <c r="J97" s="8" t="s">
        <v>18</v>
      </c>
    </row>
    <row r="98" spans="1:10" ht="45" customHeight="1">
      <c r="A98" s="13">
        <f>SUBTOTAL(3,B$3:B98)*1</f>
        <v>96</v>
      </c>
      <c r="B98" s="13" t="s">
        <v>131</v>
      </c>
      <c r="C98" s="13" t="s">
        <v>107</v>
      </c>
      <c r="D98" s="13" t="str">
        <f t="shared" si="3"/>
        <v>审批事项</v>
      </c>
      <c r="E98" s="13" t="s">
        <v>13</v>
      </c>
      <c r="F98" s="13" t="s">
        <v>14</v>
      </c>
      <c r="G98" s="13" t="s">
        <v>15</v>
      </c>
      <c r="H98" s="4" t="s">
        <v>16</v>
      </c>
      <c r="I98" s="4" t="s">
        <v>17</v>
      </c>
      <c r="J98" s="8" t="s">
        <v>18</v>
      </c>
    </row>
    <row r="99" spans="1:10" ht="45" customHeight="1">
      <c r="A99" s="13">
        <f>SUBTOTAL(3,B$3:B99)*1</f>
        <v>97</v>
      </c>
      <c r="B99" s="13" t="s">
        <v>20</v>
      </c>
      <c r="C99" s="13" t="s">
        <v>107</v>
      </c>
      <c r="D99" s="13" t="s">
        <v>12</v>
      </c>
      <c r="E99" s="13" t="s">
        <v>13</v>
      </c>
      <c r="F99" s="13" t="s">
        <v>14</v>
      </c>
      <c r="G99" s="13" t="s">
        <v>22</v>
      </c>
      <c r="H99" s="4" t="s">
        <v>16</v>
      </c>
      <c r="I99" s="4" t="s">
        <v>17</v>
      </c>
      <c r="J99" s="8" t="s">
        <v>18</v>
      </c>
    </row>
    <row r="100" spans="1:10" ht="45" customHeight="1">
      <c r="A100" s="13">
        <f>SUBTOTAL(3,B$3:B100)*1</f>
        <v>98</v>
      </c>
      <c r="B100" s="13" t="s">
        <v>132</v>
      </c>
      <c r="C100" s="13" t="s">
        <v>107</v>
      </c>
      <c r="D100" s="13" t="str">
        <f t="shared" si="3"/>
        <v>审批事项</v>
      </c>
      <c r="E100" s="13" t="s">
        <v>13</v>
      </c>
      <c r="F100" s="13" t="s">
        <v>14</v>
      </c>
      <c r="G100" s="13" t="s">
        <v>22</v>
      </c>
      <c r="H100" s="4" t="s">
        <v>16</v>
      </c>
      <c r="I100" s="4" t="s">
        <v>17</v>
      </c>
      <c r="J100" s="8" t="s">
        <v>18</v>
      </c>
    </row>
    <row r="101" spans="1:10" ht="45" customHeight="1">
      <c r="A101" s="13">
        <f>SUBTOTAL(3,B$3:B101)*1</f>
        <v>99</v>
      </c>
      <c r="B101" s="13" t="s">
        <v>94</v>
      </c>
      <c r="C101" s="13" t="s">
        <v>107</v>
      </c>
      <c r="D101" s="13" t="str">
        <f t="shared" si="3"/>
        <v>审批事项</v>
      </c>
      <c r="E101" s="13" t="s">
        <v>13</v>
      </c>
      <c r="F101" s="13" t="s">
        <v>14</v>
      </c>
      <c r="G101" s="13" t="s">
        <v>22</v>
      </c>
      <c r="H101" s="4" t="s">
        <v>16</v>
      </c>
      <c r="I101" s="4" t="s">
        <v>17</v>
      </c>
      <c r="J101" s="8" t="s">
        <v>18</v>
      </c>
    </row>
    <row r="102" spans="1:10" ht="45" customHeight="1">
      <c r="A102" s="13">
        <f>SUBTOTAL(3,B$3:B102)*1</f>
        <v>100</v>
      </c>
      <c r="B102" s="13" t="s">
        <v>133</v>
      </c>
      <c r="C102" s="13" t="s">
        <v>107</v>
      </c>
      <c r="D102" s="13" t="s">
        <v>12</v>
      </c>
      <c r="E102" s="13" t="s">
        <v>13</v>
      </c>
      <c r="F102" s="13" t="s">
        <v>14</v>
      </c>
      <c r="G102" s="13" t="s">
        <v>22</v>
      </c>
      <c r="H102" s="4" t="s">
        <v>16</v>
      </c>
      <c r="I102" s="4" t="s">
        <v>17</v>
      </c>
      <c r="J102" s="8" t="s">
        <v>18</v>
      </c>
    </row>
    <row r="103" spans="1:10" ht="45" customHeight="1">
      <c r="A103" s="13">
        <f>SUBTOTAL(3,B$3:B103)*1</f>
        <v>101</v>
      </c>
      <c r="B103" s="13" t="s">
        <v>134</v>
      </c>
      <c r="C103" s="13" t="s">
        <v>107</v>
      </c>
      <c r="D103" s="13" t="s">
        <v>12</v>
      </c>
      <c r="E103" s="13" t="s">
        <v>13</v>
      </c>
      <c r="F103" s="13" t="s">
        <v>14</v>
      </c>
      <c r="G103" s="13" t="s">
        <v>22</v>
      </c>
      <c r="H103" s="4" t="s">
        <v>16</v>
      </c>
      <c r="I103" s="4" t="s">
        <v>17</v>
      </c>
      <c r="J103" s="8" t="s">
        <v>18</v>
      </c>
    </row>
    <row r="104" spans="1:10" ht="45" customHeight="1">
      <c r="A104" s="13">
        <f>SUBTOTAL(3,B$3:B104)*1</f>
        <v>102</v>
      </c>
      <c r="B104" s="13" t="s">
        <v>135</v>
      </c>
      <c r="C104" s="13" t="s">
        <v>107</v>
      </c>
      <c r="D104" s="13" t="s">
        <v>12</v>
      </c>
      <c r="E104" s="13" t="s">
        <v>13</v>
      </c>
      <c r="F104" s="13" t="s">
        <v>14</v>
      </c>
      <c r="G104" s="13" t="s">
        <v>22</v>
      </c>
      <c r="H104" s="4" t="s">
        <v>16</v>
      </c>
      <c r="I104" s="4" t="s">
        <v>17</v>
      </c>
      <c r="J104" s="8" t="s">
        <v>18</v>
      </c>
    </row>
    <row r="105" spans="1:10" ht="45" customHeight="1">
      <c r="A105" s="13">
        <f>SUBTOTAL(3,B$3:B105)*1</f>
        <v>103</v>
      </c>
      <c r="B105" s="13" t="s">
        <v>136</v>
      </c>
      <c r="C105" s="13" t="s">
        <v>107</v>
      </c>
      <c r="D105" s="13" t="s">
        <v>12</v>
      </c>
      <c r="E105" s="13" t="s">
        <v>13</v>
      </c>
      <c r="F105" s="13" t="s">
        <v>14</v>
      </c>
      <c r="G105" s="13" t="s">
        <v>22</v>
      </c>
      <c r="H105" s="4" t="s">
        <v>16</v>
      </c>
      <c r="I105" s="4" t="s">
        <v>17</v>
      </c>
      <c r="J105" s="8" t="s">
        <v>18</v>
      </c>
    </row>
  </sheetData>
  <sheetProtection autoFilter="0"/>
  <autoFilter ref="A2:J105">
    <extLst/>
  </autoFilter>
  <mergeCells count="1">
    <mergeCell ref="A1:J1"/>
  </mergeCells>
  <phoneticPr fontId="10" type="noConversion"/>
  <conditionalFormatting sqref="A49">
    <cfRule type="duplicateValues" dxfId="4" priority="5"/>
  </conditionalFormatting>
  <conditionalFormatting sqref="B49">
    <cfRule type="duplicateValues" dxfId="3" priority="9"/>
  </conditionalFormatting>
  <conditionalFormatting sqref="C49">
    <cfRule type="duplicateValues" dxfId="2" priority="7"/>
  </conditionalFormatting>
  <conditionalFormatting sqref="D49">
    <cfRule type="duplicateValues" dxfId="1" priority="6"/>
  </conditionalFormatting>
  <conditionalFormatting sqref="F49:G49">
    <cfRule type="duplicateValues" dxfId="0" priority="8"/>
  </conditionalFormatting>
  <pageMargins left="0.75138888888888899" right="0.75138888888888899" top="1" bottom="1" header="0.5" footer="0.5"/>
  <pageSetup paperSize="9"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镇街（审批+备案事项）</vt:lpstr>
      <vt:lpstr>'镇街（审批+备案事项）'!Print_Titles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张雪芬</cp:lastModifiedBy>
  <cp:lastPrinted>2020-09-04T01:07:11Z</cp:lastPrinted>
  <dcterms:created xsi:type="dcterms:W3CDTF">2020-07-02T09:48:00Z</dcterms:created>
  <dcterms:modified xsi:type="dcterms:W3CDTF">2020-09-04T01:07:14Z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